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b\Desktop\Praca\Nadarzyn przedszkole\2021 II\"/>
    </mc:Choice>
  </mc:AlternateContent>
  <xr:revisionPtr revIDLastSave="0" documentId="8_{2EF0B27A-C11B-41AB-9D0F-92AC18BD2CBF}" xr6:coauthVersionLast="47" xr6:coauthVersionMax="47" xr10:uidLastSave="{00000000-0000-0000-0000-000000000000}"/>
  <bookViews>
    <workbookView xWindow="-108" yWindow="-108" windowWidth="23256" windowHeight="12576"/>
  </bookViews>
  <sheets>
    <sheet name="bez_dyżuru" sheetId="1" r:id="rId1"/>
    <sheet name="Arkusz3" sheetId="2" r:id="rId2"/>
  </sheet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4" i="1" l="1"/>
  <c r="H104" i="1" s="1"/>
  <c r="G103" i="1"/>
  <c r="H103" i="1" s="1"/>
  <c r="G102" i="1"/>
  <c r="H102" i="1" s="1"/>
  <c r="G101" i="1"/>
  <c r="H101" i="1" s="1"/>
  <c r="G100" i="1"/>
  <c r="H100" i="1" s="1"/>
  <c r="G99" i="1"/>
  <c r="H99" i="1" s="1"/>
  <c r="G98" i="1"/>
  <c r="H98" i="1" s="1"/>
  <c r="G97" i="1"/>
  <c r="H97" i="1" s="1"/>
  <c r="G96" i="1"/>
  <c r="H96" i="1" s="1"/>
  <c r="G95" i="1"/>
  <c r="H95" i="1" s="1"/>
  <c r="G94" i="1"/>
  <c r="H94" i="1" s="1"/>
  <c r="G93" i="1"/>
  <c r="H93" i="1" s="1"/>
  <c r="G92" i="1"/>
  <c r="H92" i="1" s="1"/>
  <c r="G91" i="1"/>
  <c r="H91" i="1" s="1"/>
  <c r="G90" i="1"/>
  <c r="H90" i="1" s="1"/>
  <c r="G89" i="1"/>
  <c r="H89" i="1" s="1"/>
  <c r="G88" i="1"/>
  <c r="H88" i="1" s="1"/>
  <c r="G87" i="1"/>
  <c r="H87" i="1" s="1"/>
  <c r="G86" i="1"/>
  <c r="H86" i="1" s="1"/>
  <c r="G85" i="1"/>
  <c r="H85" i="1" s="1"/>
  <c r="G84" i="1"/>
  <c r="H84" i="1" s="1"/>
  <c r="G83" i="1"/>
  <c r="H83" i="1" s="1"/>
  <c r="G82" i="1"/>
  <c r="H82" i="1" s="1"/>
  <c r="G81" i="1"/>
  <c r="H81" i="1" s="1"/>
  <c r="G80" i="1"/>
  <c r="H80" i="1" s="1"/>
  <c r="G79" i="1"/>
  <c r="H79" i="1" s="1"/>
  <c r="G78" i="1"/>
  <c r="H78" i="1" s="1"/>
  <c r="G77" i="1"/>
  <c r="H77" i="1" s="1"/>
  <c r="G76" i="1"/>
  <c r="H76" i="1" s="1"/>
  <c r="G75" i="1"/>
  <c r="H75" i="1" s="1"/>
  <c r="G74" i="1"/>
  <c r="H74" i="1" s="1"/>
  <c r="G73" i="1"/>
  <c r="H73" i="1" s="1"/>
  <c r="G72" i="1"/>
  <c r="H72" i="1" s="1"/>
  <c r="G71" i="1"/>
  <c r="H71" i="1" s="1"/>
  <c r="G70" i="1"/>
  <c r="H70" i="1" s="1"/>
  <c r="G69" i="1"/>
  <c r="H69" i="1" s="1"/>
  <c r="G68" i="1"/>
  <c r="H68" i="1" s="1"/>
  <c r="G67" i="1"/>
  <c r="H67" i="1" s="1"/>
  <c r="G66" i="1"/>
  <c r="H66" i="1" s="1"/>
  <c r="G65" i="1"/>
  <c r="H65" i="1" s="1"/>
  <c r="G64" i="1"/>
  <c r="H64" i="1" s="1"/>
  <c r="G63" i="1"/>
  <c r="H63" i="1" s="1"/>
  <c r="G62" i="1"/>
  <c r="H62" i="1" s="1"/>
  <c r="G61" i="1"/>
  <c r="H61" i="1" s="1"/>
  <c r="G60" i="1"/>
  <c r="H60" i="1" s="1"/>
  <c r="G59" i="1"/>
  <c r="H59" i="1" s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H105" i="1" l="1"/>
</calcChain>
</file>

<file path=xl/sharedStrings.xml><?xml version="1.0" encoding="utf-8"?>
<sst xmlns="http://schemas.openxmlformats.org/spreadsheetml/2006/main" count="228" uniqueCount="143">
  <si>
    <t>Dane Wykonawcy:</t>
  </si>
  <si>
    <t>Nazwa</t>
  </si>
  <si>
    <t>Adres</t>
  </si>
  <si>
    <t>NIP</t>
  </si>
  <si>
    <t>KRS (jeśli dotyczy)</t>
  </si>
  <si>
    <t>kontaktowy adres e-mail</t>
  </si>
  <si>
    <r>
      <t xml:space="preserve">Formularz cenowy w postępowaniu nr PP.271.2.2021 pn. </t>
    </r>
    <r>
      <rPr>
        <b/>
        <i/>
        <sz val="11"/>
        <color rgb="FF000000"/>
        <rFont val="Times New Roman"/>
        <family val="1"/>
        <charset val="238"/>
      </rPr>
      <t>Dostawa artykułów spożywczych do Publicznego Przedszkola w Nadarzynie przy  ul. Sitarskich 2</t>
    </r>
  </si>
  <si>
    <t>zadanie nr 4 - Dostawa różnych produktów spożywczych, mącznych</t>
  </si>
  <si>
    <t>1. Oferuję wykonanie przedmiotu zamówienia wg poniższych cen:</t>
  </si>
  <si>
    <t>Zamawiający zaleca wypełnienie kolumny cena jedn. netto  i kolumny VAT (wpisanie liczby całkowitej bez %, np. 5, 8, 23). Pozostałe kolumny wypełnią się automatycznie</t>
  </si>
  <si>
    <t>nazwa</t>
  </si>
  <si>
    <t>ilość</t>
  </si>
  <si>
    <t>cena jedn, netto</t>
  </si>
  <si>
    <t>VAT (%)</t>
  </si>
  <si>
    <t>cena jedn. brutto</t>
  </si>
  <si>
    <t>łączna wartość brutto</t>
  </si>
  <si>
    <t>Olej  kujawski 1l;</t>
  </si>
  <si>
    <t>litr</t>
  </si>
  <si>
    <t>Olej z pestek winogron1l;</t>
  </si>
  <si>
    <t>Miód  prawdziwy1l;</t>
  </si>
  <si>
    <t>Cukier  trzcinowy1 kg;</t>
  </si>
  <si>
    <t>kg</t>
  </si>
  <si>
    <t>Sól  o  obniżonej  zawartości  potasu 350g</t>
  </si>
  <si>
    <t>szt.</t>
  </si>
  <si>
    <t>Kakao  naturalne  80g</t>
  </si>
  <si>
    <t>Mąka  pszenna1kg;</t>
  </si>
  <si>
    <t>Mąka  pełnoziarnista1kg;</t>
  </si>
  <si>
    <t>Mąka  ziemniaczana1kg;</t>
  </si>
  <si>
    <t>Mąka orkiszowa1kg;</t>
  </si>
  <si>
    <t>Ryż  biały1kg;</t>
  </si>
  <si>
    <t>Ryż  brązowy1kg;</t>
  </si>
  <si>
    <t>Kasza  jęczmienna</t>
  </si>
  <si>
    <t>Ryż paraboiled1kg;</t>
  </si>
  <si>
    <t>Ryż jaśminowy1kg</t>
  </si>
  <si>
    <t>Kasza jaglana 350g;</t>
  </si>
  <si>
    <t>Kasza  gryczana  biała 1kg;</t>
  </si>
  <si>
    <t>Kasza gryczana prażona 1kg</t>
  </si>
  <si>
    <t>Kasza bulgur 1kg;</t>
  </si>
  <si>
    <t>Makaron  pszenny 500g</t>
  </si>
  <si>
    <t>Makaron  pełnoziarnisty 500g</t>
  </si>
  <si>
    <t>Kawa  Inka  150g</t>
  </si>
  <si>
    <t>Koncentrat  pomidorowy  190g</t>
  </si>
  <si>
    <t>Koncentrat Passate700ml</t>
  </si>
  <si>
    <t>Płatki  jęczmienne  400g</t>
  </si>
  <si>
    <t>Płatki  orkiszowe  400g</t>
  </si>
  <si>
    <t>Płatki owsiane górskie 500g;</t>
  </si>
  <si>
    <t>Owsianka  królewska 380g</t>
  </si>
  <si>
    <t>Płatki  jaglane   300g</t>
  </si>
  <si>
    <t>Kasza  manna  500g</t>
  </si>
  <si>
    <t>Płatki  ryżowe  400g</t>
  </si>
  <si>
    <t>Żurek  naturalny  500ml</t>
  </si>
  <si>
    <t>Barszcz  biały  500ml</t>
  </si>
  <si>
    <t>Bułka  tarta 500g</t>
  </si>
  <si>
    <t>Płatki  kukurydziane 500g</t>
  </si>
  <si>
    <t>Czekolada w proszku 1000g</t>
  </si>
  <si>
    <t>Chrupki kukurydziane słomki 60g</t>
  </si>
  <si>
    <t>op.</t>
  </si>
  <si>
    <t>Chrupki biszkoptowe 400g</t>
  </si>
  <si>
    <t>Chrupaki  65g</t>
  </si>
  <si>
    <t>Chrupki cheeriosy wieloziarniste 450g</t>
  </si>
  <si>
    <t>Wafle suche 170g</t>
  </si>
  <si>
    <t>Wafle ryżowe 130g</t>
  </si>
  <si>
    <t>Chrzan śmietankowy 180g</t>
  </si>
  <si>
    <t>Cieciorka – puszka 400g/240g</t>
  </si>
  <si>
    <t>szt</t>
  </si>
  <si>
    <t>Pomidory krojone – kartonik 390g</t>
  </si>
  <si>
    <t>Cheeriosy owsiane</t>
  </si>
  <si>
    <t>Ketchup pudliszek dla dzieci 275g.</t>
  </si>
  <si>
    <t>Fasola biała – puszka 400g/240g</t>
  </si>
  <si>
    <t>Fasola czerwona – puszka 400g/240g</t>
  </si>
  <si>
    <t>Kukurydza 425ml/340g</t>
  </si>
  <si>
    <t>Pieprz czarny mielony 18g</t>
  </si>
  <si>
    <t>Pieprz ziołowy 20g</t>
  </si>
  <si>
    <t>Papryka słodka 20g</t>
  </si>
  <si>
    <t>Zioła prowansalskie 10g</t>
  </si>
  <si>
    <t>Liść laurowy 6g</t>
  </si>
  <si>
    <t>Ziele angielskie 15g</t>
  </si>
  <si>
    <t>Tymianek 10g</t>
  </si>
  <si>
    <t>Bazylia 10g</t>
  </si>
  <si>
    <t>Kminek 20g</t>
  </si>
  <si>
    <t>Kolendra 15g</t>
  </si>
  <si>
    <t>Oregano 10g</t>
  </si>
  <si>
    <t>Cząber 10g</t>
  </si>
  <si>
    <t>Majeranek 8g</t>
  </si>
  <si>
    <t>Rozmaryn 15g</t>
  </si>
  <si>
    <t>Gałka muszkatołowa 10g</t>
  </si>
  <si>
    <t>Przyprawa do piernika40g.</t>
  </si>
  <si>
    <t>Kurkuma20g</t>
  </si>
  <si>
    <t>Przyprawa do gyrosa30g</t>
  </si>
  <si>
    <t>Cynamon15g</t>
  </si>
  <si>
    <t>Proszek do pieczenia 30g</t>
  </si>
  <si>
    <r>
      <t xml:space="preserve">Cukier </t>
    </r>
    <r>
      <rPr>
        <b/>
        <u/>
        <sz val="10"/>
        <color rgb="FF000000"/>
        <rFont val="Times New Roman"/>
        <family val="1"/>
        <charset val="238"/>
      </rPr>
      <t>WANILIOWY</t>
    </r>
    <r>
      <rPr>
        <b/>
        <sz val="10"/>
        <color rgb="FF000000"/>
        <rFont val="Times New Roman"/>
        <family val="1"/>
        <charset val="238"/>
      </rPr>
      <t xml:space="preserve"> 30g</t>
    </r>
  </si>
  <si>
    <t>Mięta 300g</t>
  </si>
  <si>
    <t>Jarzynka bez soli 250g</t>
  </si>
  <si>
    <t>Herbata owocowa/malinowa 60g.</t>
  </si>
  <si>
    <t>Groszek konserwowy 400g</t>
  </si>
  <si>
    <t>Musztarda 190g</t>
  </si>
  <si>
    <t>Grzanki pszenne 150g.</t>
  </si>
  <si>
    <t>Drożdze 100g</t>
  </si>
  <si>
    <t>Groszek ptysiowy 125g.</t>
  </si>
  <si>
    <t>Pestki dyni 200g</t>
  </si>
  <si>
    <t>Sezam 200g</t>
  </si>
  <si>
    <t>Czekolada gorzka 100g</t>
  </si>
  <si>
    <t>Majozez napoleoński 320ml</t>
  </si>
  <si>
    <t>Cukier biały 1kg</t>
  </si>
  <si>
    <t>Cukier puder 500g</t>
  </si>
  <si>
    <t>Wiórki kokosowe 200g</t>
  </si>
  <si>
    <t>Galaretka BIO 40g Amylon</t>
  </si>
  <si>
    <t>Kajmak Gostyń 510g</t>
  </si>
  <si>
    <t>Ryż preparowany 50g</t>
  </si>
  <si>
    <t>Biszkopty Fingersy 120g</t>
  </si>
  <si>
    <t xml:space="preserve">Szt </t>
  </si>
  <si>
    <t>Herbatniki Krakuski 220g.</t>
  </si>
  <si>
    <t>Razem</t>
  </si>
  <si>
    <t>cena ofertowa</t>
  </si>
  <si>
    <t xml:space="preserve">2. </t>
  </si>
  <si>
    <t>Informacja dotycząca powstania u Zamawiającego obowiązku podatkowego</t>
  </si>
  <si>
    <r>
      <t xml:space="preserve">Informuję, że wybór oferty nie będzie prowadził do powstania u Zamawiającego obowiązku podatkowego* / będzie prowadził do powstania u Zamawiającego obowiązku podatkowego w odniesieniu do następujących towarów lub usług: …............................................ </t>
    </r>
    <r>
      <rPr>
        <i/>
        <sz val="11"/>
        <color rgb="FF000000"/>
        <rFont val="Times New Roman"/>
        <family val="1"/>
        <charset val="238"/>
      </rPr>
      <t xml:space="preserve">/nazwa (rodzaj) towaru, usługi, których dostawa lub świadczenie będzie prowadzić do powstania obowiązku podatkowego/ </t>
    </r>
    <r>
      <rPr>
        <sz val="11"/>
        <color rgb="FF000000"/>
        <rFont val="Times New Roman"/>
        <family val="1"/>
        <charset val="238"/>
      </rPr>
      <t>o wartości towaru lub usługi bez podatku wynoszącej ......... zł netto. Stawka podatku od towarów i usług, która zgodnie z wiedzą Wykonawcy będzie miała zastosowanie to .........</t>
    </r>
  </si>
  <si>
    <t>3.</t>
  </si>
  <si>
    <t>Oświadczam, że jako Wykonawca jestem mikroprzedsiębiorcą* / małym przedsiębiorcą* / średnim przedsiębiorcom* / jednoosobową działalnością gospodarczą* / osobą fizyczną nieprowadzącą działalności gospodarczej* / inny rodzaj*</t>
  </si>
  <si>
    <t>4.</t>
  </si>
  <si>
    <t>Oświadczam, że w celu wykazania spełniania warunków udziału w postępowaniu nie będę*/ będę* polegał na zasobach innych pomiotów w zakresie ……………………………. /podać zakres udostępnianych zasobów/</t>
  </si>
  <si>
    <t>5.</t>
  </si>
  <si>
    <t>Oświadczam, że ofertę składam samodzielnie* /oferta  jest złożona przez wykonawców wspólnie ubiegających się o postępowanie* tj.</t>
  </si>
  <si>
    <t>1) ………………… /nazwa i adres wykonawcy wspólnie ubiegającego się o udzielenie zamówienia, nr KRS lub CEiDG, NIP, REGON/</t>
  </si>
  <si>
    <t>2) …………………… ./nazwa i adres wykonawcy wspólnie ubiegającego się o udzielenie zamówienia, nr KRS lub CEiDG, NIP, REGON/</t>
  </si>
  <si>
    <t>Do reprezentowania podmiotu wspólnego upoważniony jest  ………………….. Zakres upoważnienia zawiera załączone do oferty pełnomocnictwo.</t>
  </si>
  <si>
    <t>6.</t>
  </si>
  <si>
    <t>Oświadczam, że w trakcie realizacji zamówienia nie będę korzystał z podwykonawców* / będę korzystał z podwykonawców* w zakresie: …..................</t>
  </si>
  <si>
    <t>7.</t>
  </si>
  <si>
    <t>Oświadczam, że wypełniliśmy obowiązki informacyjne przewidziane w art. 13 lub art. 14 RODO wobec osób fizycznych, od których dane osobowe bezpośrednio lub pośrednio pozyskaliśmy w celu ubiegania się o udzielenie zamówienia publicznego  w niniejszym postępowaniu</t>
  </si>
  <si>
    <t>8.</t>
  </si>
  <si>
    <t>Oświadczam, że w cenie oferty zostały uwzględnione wszystkie koszty wykonania zamówienia i realizacji przyszłego świadczenia umownego oraz że cena nie zostanie zmieniona w trakcie wykonywania przedmiotu zamówienia</t>
  </si>
  <si>
    <t>9.</t>
  </si>
  <si>
    <t>Oświadczam, że:</t>
  </si>
  <si>
    <r>
      <t>a)</t>
    </r>
    <r>
      <rPr>
        <sz val="7"/>
        <color rgb="FF000000"/>
        <rFont val="Times New Roman"/>
        <family val="1"/>
        <charset val="238"/>
      </rPr>
      <t xml:space="preserve">      </t>
    </r>
    <r>
      <rPr>
        <sz val="11"/>
        <color rgb="FF000000"/>
        <rFont val="Times New Roman"/>
        <family val="1"/>
        <charset val="238"/>
      </rPr>
      <t>akceptuję wszystkie postanowienia specyfikacji warunków zamówienia,</t>
    </r>
  </si>
  <si>
    <r>
      <t>b)</t>
    </r>
    <r>
      <rPr>
        <sz val="7"/>
        <color rgb="FF000000"/>
        <rFont val="Times New Roman"/>
        <family val="1"/>
        <charset val="238"/>
      </rPr>
      <t xml:space="preserve">     </t>
    </r>
    <r>
      <rPr>
        <sz val="11"/>
        <color rgb="FF000000"/>
        <rFont val="Times New Roman"/>
        <family val="1"/>
        <charset val="238"/>
      </rPr>
      <t>zapoznałem się z dokumentacją (SWZ wraz ze wszystkimi załącznikami) i nie wnoszę żadnych zastrzeżeń do jej treści,</t>
    </r>
  </si>
  <si>
    <r>
      <t>c)</t>
    </r>
    <r>
      <rPr>
        <sz val="7"/>
        <color rgb="FF000000"/>
        <rFont val="Times New Roman"/>
        <family val="1"/>
        <charset val="238"/>
      </rPr>
      <t xml:space="preserve">      </t>
    </r>
    <r>
      <rPr>
        <sz val="11"/>
        <color rgb="FF000000"/>
        <rFont val="Times New Roman"/>
        <family val="1"/>
        <charset val="238"/>
      </rPr>
      <t>otrzymana dokumentacja jest wystarczająca do złożenia oferty,</t>
    </r>
  </si>
  <si>
    <t>d) akceptuję wzór umowy</t>
  </si>
  <si>
    <t>Do oferty załączam następujące załączniki:</t>
  </si>
  <si>
    <t>1) ….............</t>
  </si>
  <si>
    <t>2) ….....................</t>
  </si>
  <si>
    <t>* niepotrzbne skreślić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</si>
</sst>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&quot; &quot;[$zł-415];&quot;-&quot;#,##0.00&quot; &quot;[$zł-415]"/>
    <numFmt numFmtId="165" formatCode="#,##0.00&quot; &quot;[$zł-415]"/>
    <numFmt numFmtId="166" formatCode="hh&quot;:&quot;mm"/>
    <numFmt numFmtId="167" formatCode="#,##0.00&quot; &quot;[$zł-415];[Red]&quot;-&quot;#,##0.00&quot; &quot;[$zł-415]"/>
  </numFmts>
  <fonts count="15" x14ac:knownFonts="1">
    <font>
      <sz val="11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sz val="11"/>
      <color rgb="FFFF0000"/>
      <name val="Arial"/>
      <family val="2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Arial"/>
      <family val="2"/>
      <charset val="238"/>
    </font>
    <font>
      <b/>
      <u/>
      <sz val="10"/>
      <color rgb="FF000000"/>
      <name val="Times New Roman"/>
      <family val="1"/>
      <charset val="238"/>
    </font>
    <font>
      <b/>
      <sz val="12"/>
      <color rgb="FF000000"/>
      <name val="Arial"/>
      <family val="2"/>
      <charset val="238"/>
    </font>
    <font>
      <b/>
      <sz val="14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7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7" fontId="2" fillId="0" borderId="0" applyBorder="0" applyProtection="0"/>
  </cellStyleXfs>
  <cellXfs count="33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0" fillId="0" borderId="0" xfId="0" applyFill="1" applyAlignment="1">
      <alignment horizontal="center" wrapText="1"/>
    </xf>
    <xf numFmtId="0" fontId="7" fillId="0" borderId="2" xfId="0" applyFont="1" applyBorder="1" applyAlignment="1">
      <alignment wrapText="1"/>
    </xf>
    <xf numFmtId="0" fontId="8" fillId="0" borderId="3" xfId="0" applyFont="1" applyBorder="1" applyAlignment="1">
      <alignment horizontal="left" wrapText="1"/>
    </xf>
    <xf numFmtId="0" fontId="8" fillId="0" borderId="3" xfId="0" applyFont="1" applyBorder="1" applyAlignment="1">
      <alignment wrapText="1"/>
    </xf>
    <xf numFmtId="0" fontId="8" fillId="0" borderId="3" xfId="0" applyFont="1" applyBorder="1" applyAlignment="1">
      <alignment horizontal="center" wrapText="1"/>
    </xf>
    <xf numFmtId="164" fontId="8" fillId="0" borderId="2" xfId="0" applyNumberFormat="1" applyFont="1" applyBorder="1" applyAlignment="1">
      <alignment horizontal="center" wrapText="1"/>
    </xf>
    <xf numFmtId="164" fontId="8" fillId="0" borderId="2" xfId="0" applyNumberFormat="1" applyFont="1" applyFill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165" fontId="7" fillId="0" borderId="5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5" fontId="8" fillId="0" borderId="2" xfId="0" applyNumberFormat="1" applyFont="1" applyBorder="1" applyAlignment="1">
      <alignment horizontal="center"/>
    </xf>
    <xf numFmtId="165" fontId="9" fillId="0" borderId="2" xfId="0" applyNumberFormat="1" applyFont="1" applyBorder="1" applyAlignment="1"/>
    <xf numFmtId="165" fontId="0" fillId="0" borderId="0" xfId="0" applyNumberFormat="1"/>
    <xf numFmtId="165" fontId="6" fillId="0" borderId="2" xfId="0" applyNumberFormat="1" applyFont="1" applyBorder="1" applyAlignmen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166" fontId="0" fillId="0" borderId="0" xfId="0" applyNumberForma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center"/>
    </xf>
    <xf numFmtId="2" fontId="12" fillId="0" borderId="2" xfId="0" applyNumberFormat="1" applyFont="1" applyFill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</cellXfs>
  <cellStyles count="5">
    <cellStyle name="Heading" xfId="1"/>
    <cellStyle name="Heading1" xfId="2"/>
    <cellStyle name="Normalny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workbookViewId="0"/>
  </sheetViews>
  <sheetFormatPr defaultRowHeight="17.399999999999999" x14ac:dyDescent="0.25"/>
  <cols>
    <col min="1" max="1" width="5" customWidth="1"/>
    <col min="2" max="2" width="58" style="20" customWidth="1"/>
    <col min="3" max="3" width="6" customWidth="1"/>
    <col min="4" max="4" width="6.8984375" customWidth="1"/>
    <col min="5" max="5" width="8.796875" customWidth="1"/>
    <col min="6" max="6" width="6" customWidth="1"/>
    <col min="7" max="7" width="10.69921875" customWidth="1"/>
    <col min="8" max="8" width="13.69921875" customWidth="1"/>
    <col min="9" max="9" width="8.796875" customWidth="1"/>
  </cols>
  <sheetData>
    <row r="1" spans="1:9" ht="13.8" x14ac:dyDescent="0.25">
      <c r="A1" s="1"/>
      <c r="B1" s="1" t="s">
        <v>0</v>
      </c>
      <c r="C1" s="1"/>
      <c r="D1" s="1"/>
      <c r="E1" s="1"/>
      <c r="F1" s="1"/>
      <c r="G1" s="2"/>
      <c r="H1" s="2"/>
    </row>
    <row r="2" spans="1:9" ht="13.8" x14ac:dyDescent="0.25">
      <c r="A2" s="1"/>
      <c r="B2" s="1" t="s">
        <v>1</v>
      </c>
      <c r="C2" s="1"/>
      <c r="D2" s="1"/>
      <c r="E2" s="1"/>
      <c r="F2" s="1"/>
      <c r="G2" s="2"/>
      <c r="H2" s="2"/>
    </row>
    <row r="3" spans="1:9" ht="13.8" x14ac:dyDescent="0.25">
      <c r="A3" s="1"/>
      <c r="B3" s="1" t="s">
        <v>2</v>
      </c>
      <c r="C3" s="1"/>
      <c r="D3" s="1"/>
      <c r="E3" s="1"/>
      <c r="F3" s="1"/>
      <c r="G3" s="2"/>
      <c r="H3" s="2"/>
    </row>
    <row r="4" spans="1:9" ht="13.8" x14ac:dyDescent="0.25">
      <c r="A4" s="1"/>
      <c r="B4" s="1" t="s">
        <v>3</v>
      </c>
      <c r="C4" s="1"/>
      <c r="D4" s="1"/>
      <c r="E4" s="1"/>
      <c r="F4" s="1"/>
      <c r="G4" s="2"/>
      <c r="H4" s="2"/>
    </row>
    <row r="5" spans="1:9" ht="13.8" x14ac:dyDescent="0.25">
      <c r="A5" s="1"/>
      <c r="B5" s="1" t="s">
        <v>4</v>
      </c>
      <c r="C5" s="1"/>
      <c r="D5" s="1"/>
      <c r="E5" s="1"/>
      <c r="F5" s="1"/>
      <c r="G5" s="2"/>
      <c r="H5" s="2"/>
    </row>
    <row r="6" spans="1:9" ht="13.8" x14ac:dyDescent="0.25">
      <c r="A6" s="1"/>
      <c r="B6" s="1" t="s">
        <v>5</v>
      </c>
      <c r="C6" s="1"/>
      <c r="D6" s="1"/>
      <c r="E6" s="1"/>
      <c r="F6" s="1"/>
      <c r="G6" s="2"/>
      <c r="H6" s="2"/>
    </row>
    <row r="7" spans="1:9" ht="13.8" x14ac:dyDescent="0.25">
      <c r="A7" s="1"/>
      <c r="B7" s="1"/>
      <c r="C7" s="1"/>
      <c r="D7" s="1"/>
      <c r="E7" s="1"/>
      <c r="F7" s="1"/>
      <c r="G7" s="2"/>
      <c r="H7" s="2"/>
    </row>
    <row r="8" spans="1:9" ht="27" customHeight="1" x14ac:dyDescent="0.3">
      <c r="A8" s="25" t="s">
        <v>6</v>
      </c>
      <c r="B8" s="25"/>
      <c r="C8" s="25"/>
      <c r="D8" s="25"/>
      <c r="E8" s="25"/>
      <c r="F8" s="25"/>
      <c r="G8" s="25"/>
      <c r="H8" s="25"/>
    </row>
    <row r="9" spans="1:9" ht="13.8" x14ac:dyDescent="0.25">
      <c r="A9" s="26" t="s">
        <v>7</v>
      </c>
      <c r="B9" s="26"/>
      <c r="C9" s="26"/>
      <c r="D9" s="26"/>
      <c r="E9" s="26"/>
      <c r="F9" s="26"/>
      <c r="G9" s="26"/>
      <c r="H9" s="26"/>
    </row>
    <row r="10" spans="1:9" ht="13.8" x14ac:dyDescent="0.25">
      <c r="A10" s="3"/>
      <c r="B10" s="3"/>
      <c r="C10" s="3"/>
      <c r="D10" s="3"/>
      <c r="E10" s="3"/>
      <c r="F10" s="3"/>
      <c r="G10" s="3"/>
      <c r="H10" s="3"/>
    </row>
    <row r="11" spans="1:9" ht="24.6" customHeight="1" x14ac:dyDescent="0.25">
      <c r="A11" s="27" t="s">
        <v>8</v>
      </c>
      <c r="B11" s="27"/>
      <c r="C11" s="1"/>
      <c r="D11" s="1"/>
      <c r="E11" s="1"/>
      <c r="F11" s="1"/>
      <c r="G11" s="2"/>
      <c r="H11" s="2"/>
    </row>
    <row r="12" spans="1:9" ht="33.6" customHeight="1" x14ac:dyDescent="0.25">
      <c r="A12" s="4"/>
      <c r="B12" s="28" t="s">
        <v>9</v>
      </c>
      <c r="C12" s="28"/>
      <c r="D12" s="28"/>
      <c r="E12" s="28"/>
      <c r="F12" s="28"/>
      <c r="G12" s="28"/>
      <c r="H12" s="28"/>
    </row>
    <row r="13" spans="1:9" ht="27.6" customHeight="1" x14ac:dyDescent="0.25">
      <c r="A13" s="5"/>
      <c r="B13" s="6" t="s">
        <v>10</v>
      </c>
      <c r="C13" s="7"/>
      <c r="D13" s="8" t="s">
        <v>11</v>
      </c>
      <c r="E13" s="9" t="s">
        <v>12</v>
      </c>
      <c r="F13" s="9" t="s">
        <v>13</v>
      </c>
      <c r="G13" s="9" t="s">
        <v>14</v>
      </c>
      <c r="H13" s="10" t="s">
        <v>15</v>
      </c>
    </row>
    <row r="14" spans="1:9" ht="13.8" x14ac:dyDescent="0.25">
      <c r="A14" s="11">
        <v>1</v>
      </c>
      <c r="B14" s="12" t="s">
        <v>16</v>
      </c>
      <c r="C14" s="13" t="s">
        <v>17</v>
      </c>
      <c r="D14" s="13">
        <v>100</v>
      </c>
      <c r="E14" s="14"/>
      <c r="F14" s="15"/>
      <c r="G14" s="16">
        <f t="shared" ref="G14:G45" si="0">E14*(100+F14)/100</f>
        <v>0</v>
      </c>
      <c r="H14" s="17">
        <f t="shared" ref="H14:H45" si="1">D14*G14</f>
        <v>0</v>
      </c>
      <c r="I14" s="18"/>
    </row>
    <row r="15" spans="1:9" ht="13.8" x14ac:dyDescent="0.25">
      <c r="A15" s="11">
        <v>2</v>
      </c>
      <c r="B15" s="12" t="s">
        <v>18</v>
      </c>
      <c r="C15" s="13" t="s">
        <v>17</v>
      </c>
      <c r="D15" s="13">
        <v>10</v>
      </c>
      <c r="E15" s="14"/>
      <c r="F15" s="15"/>
      <c r="G15" s="16">
        <f t="shared" si="0"/>
        <v>0</v>
      </c>
      <c r="H15" s="17">
        <f t="shared" si="1"/>
        <v>0</v>
      </c>
    </row>
    <row r="16" spans="1:9" ht="13.8" x14ac:dyDescent="0.25">
      <c r="A16" s="11">
        <v>3</v>
      </c>
      <c r="B16" s="12" t="s">
        <v>19</v>
      </c>
      <c r="C16" s="13" t="s">
        <v>17</v>
      </c>
      <c r="D16" s="13">
        <v>35</v>
      </c>
      <c r="E16" s="14"/>
      <c r="F16" s="15"/>
      <c r="G16" s="16">
        <f t="shared" si="0"/>
        <v>0</v>
      </c>
      <c r="H16" s="17">
        <f t="shared" si="1"/>
        <v>0</v>
      </c>
    </row>
    <row r="17" spans="1:8" ht="13.8" x14ac:dyDescent="0.25">
      <c r="A17" s="11">
        <v>4</v>
      </c>
      <c r="B17" s="12" t="s">
        <v>20</v>
      </c>
      <c r="C17" s="13" t="s">
        <v>21</v>
      </c>
      <c r="D17" s="13">
        <v>30</v>
      </c>
      <c r="E17" s="14"/>
      <c r="F17" s="15"/>
      <c r="G17" s="16">
        <f t="shared" si="0"/>
        <v>0</v>
      </c>
      <c r="H17" s="17">
        <f t="shared" si="1"/>
        <v>0</v>
      </c>
    </row>
    <row r="18" spans="1:8" ht="13.8" x14ac:dyDescent="0.25">
      <c r="A18" s="11">
        <v>5</v>
      </c>
      <c r="B18" s="12" t="s">
        <v>22</v>
      </c>
      <c r="C18" s="13" t="s">
        <v>23</v>
      </c>
      <c r="D18" s="13">
        <v>50</v>
      </c>
      <c r="E18" s="14"/>
      <c r="F18" s="15"/>
      <c r="G18" s="16">
        <f t="shared" si="0"/>
        <v>0</v>
      </c>
      <c r="H18" s="17">
        <f t="shared" si="1"/>
        <v>0</v>
      </c>
    </row>
    <row r="19" spans="1:8" ht="13.8" x14ac:dyDescent="0.25">
      <c r="A19" s="11">
        <v>6</v>
      </c>
      <c r="B19" s="12" t="s">
        <v>24</v>
      </c>
      <c r="C19" s="13" t="s">
        <v>23</v>
      </c>
      <c r="D19" s="13">
        <v>40</v>
      </c>
      <c r="E19" s="14"/>
      <c r="F19" s="15"/>
      <c r="G19" s="16">
        <f t="shared" si="0"/>
        <v>0</v>
      </c>
      <c r="H19" s="17">
        <f t="shared" si="1"/>
        <v>0</v>
      </c>
    </row>
    <row r="20" spans="1:8" ht="13.8" x14ac:dyDescent="0.25">
      <c r="A20" s="11">
        <v>7</v>
      </c>
      <c r="B20" s="12" t="s">
        <v>25</v>
      </c>
      <c r="C20" s="13" t="s">
        <v>21</v>
      </c>
      <c r="D20" s="13">
        <v>200</v>
      </c>
      <c r="E20" s="14"/>
      <c r="F20" s="15"/>
      <c r="G20" s="16">
        <f t="shared" si="0"/>
        <v>0</v>
      </c>
      <c r="H20" s="17">
        <f t="shared" si="1"/>
        <v>0</v>
      </c>
    </row>
    <row r="21" spans="1:8" ht="13.8" x14ac:dyDescent="0.25">
      <c r="A21" s="11">
        <v>8</v>
      </c>
      <c r="B21" s="12" t="s">
        <v>26</v>
      </c>
      <c r="C21" s="13" t="s">
        <v>21</v>
      </c>
      <c r="D21" s="13">
        <v>10</v>
      </c>
      <c r="E21" s="14"/>
      <c r="F21" s="15"/>
      <c r="G21" s="16">
        <f t="shared" si="0"/>
        <v>0</v>
      </c>
      <c r="H21" s="17">
        <f t="shared" si="1"/>
        <v>0</v>
      </c>
    </row>
    <row r="22" spans="1:8" ht="13.8" x14ac:dyDescent="0.25">
      <c r="A22" s="11">
        <v>9</v>
      </c>
      <c r="B22" s="12" t="s">
        <v>27</v>
      </c>
      <c r="C22" s="13" t="s">
        <v>21</v>
      </c>
      <c r="D22" s="13">
        <v>20</v>
      </c>
      <c r="E22" s="14"/>
      <c r="F22" s="15"/>
      <c r="G22" s="16">
        <f t="shared" si="0"/>
        <v>0</v>
      </c>
      <c r="H22" s="17">
        <f t="shared" si="1"/>
        <v>0</v>
      </c>
    </row>
    <row r="23" spans="1:8" ht="13.8" x14ac:dyDescent="0.25">
      <c r="A23" s="11">
        <v>10</v>
      </c>
      <c r="B23" s="12" t="s">
        <v>28</v>
      </c>
      <c r="C23" s="13" t="s">
        <v>21</v>
      </c>
      <c r="D23" s="13">
        <v>2</v>
      </c>
      <c r="E23" s="14"/>
      <c r="F23" s="15"/>
      <c r="G23" s="16">
        <f t="shared" si="0"/>
        <v>0</v>
      </c>
      <c r="H23" s="17">
        <f t="shared" si="1"/>
        <v>0</v>
      </c>
    </row>
    <row r="24" spans="1:8" ht="13.8" x14ac:dyDescent="0.25">
      <c r="A24" s="11">
        <v>11</v>
      </c>
      <c r="B24" s="12" t="s">
        <v>29</v>
      </c>
      <c r="C24" s="13" t="s">
        <v>21</v>
      </c>
      <c r="D24" s="13">
        <v>40</v>
      </c>
      <c r="E24" s="14"/>
      <c r="F24" s="15"/>
      <c r="G24" s="16">
        <f t="shared" si="0"/>
        <v>0</v>
      </c>
      <c r="H24" s="17">
        <f t="shared" si="1"/>
        <v>0</v>
      </c>
    </row>
    <row r="25" spans="1:8" ht="13.8" x14ac:dyDescent="0.25">
      <c r="A25" s="11">
        <v>12</v>
      </c>
      <c r="B25" s="12" t="s">
        <v>30</v>
      </c>
      <c r="C25" s="13" t="s">
        <v>21</v>
      </c>
      <c r="D25" s="13">
        <v>20</v>
      </c>
      <c r="E25" s="14"/>
      <c r="F25" s="15"/>
      <c r="G25" s="16">
        <f t="shared" si="0"/>
        <v>0</v>
      </c>
      <c r="H25" s="17">
        <f t="shared" si="1"/>
        <v>0</v>
      </c>
    </row>
    <row r="26" spans="1:8" ht="13.8" x14ac:dyDescent="0.25">
      <c r="A26" s="11">
        <v>13</v>
      </c>
      <c r="B26" s="12" t="s">
        <v>31</v>
      </c>
      <c r="C26" s="13" t="s">
        <v>21</v>
      </c>
      <c r="D26" s="13">
        <v>40</v>
      </c>
      <c r="E26" s="14"/>
      <c r="F26" s="15"/>
      <c r="G26" s="16">
        <f t="shared" si="0"/>
        <v>0</v>
      </c>
      <c r="H26" s="17">
        <f t="shared" si="1"/>
        <v>0</v>
      </c>
    </row>
    <row r="27" spans="1:8" ht="13.8" x14ac:dyDescent="0.25">
      <c r="A27" s="11">
        <v>14</v>
      </c>
      <c r="B27" s="12" t="s">
        <v>32</v>
      </c>
      <c r="C27" s="13" t="s">
        <v>21</v>
      </c>
      <c r="D27" s="13">
        <v>60</v>
      </c>
      <c r="E27" s="14"/>
      <c r="F27" s="15"/>
      <c r="G27" s="16">
        <f t="shared" si="0"/>
        <v>0</v>
      </c>
      <c r="H27" s="17">
        <f t="shared" si="1"/>
        <v>0</v>
      </c>
    </row>
    <row r="28" spans="1:8" ht="13.8" x14ac:dyDescent="0.25">
      <c r="A28" s="11">
        <v>15</v>
      </c>
      <c r="B28" s="12" t="s">
        <v>33</v>
      </c>
      <c r="C28" s="13" t="s">
        <v>21</v>
      </c>
      <c r="D28" s="13">
        <v>20</v>
      </c>
      <c r="E28" s="14"/>
      <c r="F28" s="15"/>
      <c r="G28" s="16">
        <f t="shared" si="0"/>
        <v>0</v>
      </c>
      <c r="H28" s="17">
        <f t="shared" si="1"/>
        <v>0</v>
      </c>
    </row>
    <row r="29" spans="1:8" ht="13.8" x14ac:dyDescent="0.25">
      <c r="A29" s="11">
        <v>16</v>
      </c>
      <c r="B29" s="12" t="s">
        <v>34</v>
      </c>
      <c r="C29" s="13" t="s">
        <v>21</v>
      </c>
      <c r="D29" s="13">
        <v>10</v>
      </c>
      <c r="E29" s="14"/>
      <c r="F29" s="15"/>
      <c r="G29" s="16">
        <f t="shared" si="0"/>
        <v>0</v>
      </c>
      <c r="H29" s="17">
        <f t="shared" si="1"/>
        <v>0</v>
      </c>
    </row>
    <row r="30" spans="1:8" ht="13.8" x14ac:dyDescent="0.25">
      <c r="A30" s="11">
        <v>17</v>
      </c>
      <c r="B30" s="12" t="s">
        <v>35</v>
      </c>
      <c r="C30" s="13" t="s">
        <v>21</v>
      </c>
      <c r="D30" s="13">
        <v>40</v>
      </c>
      <c r="E30" s="14"/>
      <c r="F30" s="15"/>
      <c r="G30" s="16">
        <f t="shared" si="0"/>
        <v>0</v>
      </c>
      <c r="H30" s="17">
        <f t="shared" si="1"/>
        <v>0</v>
      </c>
    </row>
    <row r="31" spans="1:8" ht="13.8" x14ac:dyDescent="0.25">
      <c r="A31" s="11">
        <v>18</v>
      </c>
      <c r="B31" s="12" t="s">
        <v>36</v>
      </c>
      <c r="C31" s="13" t="s">
        <v>21</v>
      </c>
      <c r="D31" s="13">
        <v>30</v>
      </c>
      <c r="E31" s="14"/>
      <c r="F31" s="15"/>
      <c r="G31" s="16">
        <f t="shared" si="0"/>
        <v>0</v>
      </c>
      <c r="H31" s="17">
        <f t="shared" si="1"/>
        <v>0</v>
      </c>
    </row>
    <row r="32" spans="1:8" ht="13.8" x14ac:dyDescent="0.25">
      <c r="A32" s="11">
        <v>19</v>
      </c>
      <c r="B32" s="12" t="s">
        <v>37</v>
      </c>
      <c r="C32" s="13" t="s">
        <v>21</v>
      </c>
      <c r="D32" s="13">
        <v>25</v>
      </c>
      <c r="E32" s="14"/>
      <c r="F32" s="15"/>
      <c r="G32" s="16">
        <f t="shared" si="0"/>
        <v>0</v>
      </c>
      <c r="H32" s="17">
        <f t="shared" si="1"/>
        <v>0</v>
      </c>
    </row>
    <row r="33" spans="1:8" ht="13.8" x14ac:dyDescent="0.25">
      <c r="A33" s="11">
        <v>20</v>
      </c>
      <c r="B33" s="12" t="s">
        <v>38</v>
      </c>
      <c r="C33" s="13" t="s">
        <v>23</v>
      </c>
      <c r="D33" s="13">
        <v>200</v>
      </c>
      <c r="E33" s="14"/>
      <c r="F33" s="15"/>
      <c r="G33" s="16">
        <f t="shared" si="0"/>
        <v>0</v>
      </c>
      <c r="H33" s="17">
        <f t="shared" si="1"/>
        <v>0</v>
      </c>
    </row>
    <row r="34" spans="1:8" ht="13.8" x14ac:dyDescent="0.25">
      <c r="A34" s="11">
        <v>21</v>
      </c>
      <c r="B34" s="12" t="s">
        <v>39</v>
      </c>
      <c r="C34" s="13" t="s">
        <v>23</v>
      </c>
      <c r="D34" s="13">
        <v>150</v>
      </c>
      <c r="E34" s="14"/>
      <c r="F34" s="15"/>
      <c r="G34" s="16">
        <f t="shared" si="0"/>
        <v>0</v>
      </c>
      <c r="H34" s="17">
        <f t="shared" si="1"/>
        <v>0</v>
      </c>
    </row>
    <row r="35" spans="1:8" ht="13.8" x14ac:dyDescent="0.25">
      <c r="A35" s="11">
        <v>22</v>
      </c>
      <c r="B35" s="12" t="s">
        <v>40</v>
      </c>
      <c r="C35" s="13" t="s">
        <v>23</v>
      </c>
      <c r="D35" s="13">
        <v>25</v>
      </c>
      <c r="E35" s="14"/>
      <c r="F35" s="15"/>
      <c r="G35" s="16">
        <f t="shared" si="0"/>
        <v>0</v>
      </c>
      <c r="H35" s="17">
        <f t="shared" si="1"/>
        <v>0</v>
      </c>
    </row>
    <row r="36" spans="1:8" ht="13.8" x14ac:dyDescent="0.25">
      <c r="A36" s="11">
        <v>23</v>
      </c>
      <c r="B36" s="12" t="s">
        <v>41</v>
      </c>
      <c r="C36" s="13" t="s">
        <v>23</v>
      </c>
      <c r="D36" s="13">
        <v>200</v>
      </c>
      <c r="E36" s="14"/>
      <c r="F36" s="15"/>
      <c r="G36" s="16">
        <f t="shared" si="0"/>
        <v>0</v>
      </c>
      <c r="H36" s="17">
        <f t="shared" si="1"/>
        <v>0</v>
      </c>
    </row>
    <row r="37" spans="1:8" ht="13.8" x14ac:dyDescent="0.25">
      <c r="A37" s="11">
        <v>24</v>
      </c>
      <c r="B37" s="12" t="s">
        <v>42</v>
      </c>
      <c r="C37" s="13" t="s">
        <v>23</v>
      </c>
      <c r="D37" s="13">
        <v>100</v>
      </c>
      <c r="E37" s="14"/>
      <c r="F37" s="15"/>
      <c r="G37" s="16">
        <f t="shared" si="0"/>
        <v>0</v>
      </c>
      <c r="H37" s="17">
        <f t="shared" si="1"/>
        <v>0</v>
      </c>
    </row>
    <row r="38" spans="1:8" ht="13.8" x14ac:dyDescent="0.25">
      <c r="A38" s="11">
        <v>25</v>
      </c>
      <c r="B38" s="12" t="s">
        <v>43</v>
      </c>
      <c r="C38" s="13" t="s">
        <v>23</v>
      </c>
      <c r="D38" s="13">
        <v>50</v>
      </c>
      <c r="E38" s="14"/>
      <c r="F38" s="15"/>
      <c r="G38" s="16">
        <f t="shared" si="0"/>
        <v>0</v>
      </c>
      <c r="H38" s="17">
        <f t="shared" si="1"/>
        <v>0</v>
      </c>
    </row>
    <row r="39" spans="1:8" ht="13.8" x14ac:dyDescent="0.25">
      <c r="A39" s="11">
        <v>26</v>
      </c>
      <c r="B39" s="12" t="s">
        <v>44</v>
      </c>
      <c r="C39" s="13" t="s">
        <v>23</v>
      </c>
      <c r="D39" s="13">
        <v>40</v>
      </c>
      <c r="E39" s="14"/>
      <c r="F39" s="15"/>
      <c r="G39" s="16">
        <f t="shared" si="0"/>
        <v>0</v>
      </c>
      <c r="H39" s="17">
        <f t="shared" si="1"/>
        <v>0</v>
      </c>
    </row>
    <row r="40" spans="1:8" ht="13.8" x14ac:dyDescent="0.25">
      <c r="A40" s="11">
        <v>27</v>
      </c>
      <c r="B40" s="12" t="s">
        <v>45</v>
      </c>
      <c r="C40" s="13" t="s">
        <v>21</v>
      </c>
      <c r="D40" s="13">
        <v>12</v>
      </c>
      <c r="E40" s="14"/>
      <c r="F40" s="15"/>
      <c r="G40" s="16">
        <f t="shared" si="0"/>
        <v>0</v>
      </c>
      <c r="H40" s="17">
        <f t="shared" si="1"/>
        <v>0</v>
      </c>
    </row>
    <row r="41" spans="1:8" ht="13.8" x14ac:dyDescent="0.25">
      <c r="A41" s="11">
        <v>28</v>
      </c>
      <c r="B41" s="12" t="s">
        <v>46</v>
      </c>
      <c r="C41" s="13" t="s">
        <v>23</v>
      </c>
      <c r="D41" s="13">
        <v>40</v>
      </c>
      <c r="E41" s="14"/>
      <c r="F41" s="15"/>
      <c r="G41" s="16">
        <f t="shared" si="0"/>
        <v>0</v>
      </c>
      <c r="H41" s="17">
        <f t="shared" si="1"/>
        <v>0</v>
      </c>
    </row>
    <row r="42" spans="1:8" ht="13.8" x14ac:dyDescent="0.25">
      <c r="A42" s="11">
        <v>29</v>
      </c>
      <c r="B42" s="12" t="s">
        <v>47</v>
      </c>
      <c r="C42" s="13" t="s">
        <v>23</v>
      </c>
      <c r="D42" s="13">
        <v>40</v>
      </c>
      <c r="E42" s="14"/>
      <c r="F42" s="15"/>
      <c r="G42" s="16">
        <f t="shared" si="0"/>
        <v>0</v>
      </c>
      <c r="H42" s="17">
        <f t="shared" si="1"/>
        <v>0</v>
      </c>
    </row>
    <row r="43" spans="1:8" ht="13.8" x14ac:dyDescent="0.25">
      <c r="A43" s="11">
        <v>30</v>
      </c>
      <c r="B43" s="12" t="s">
        <v>48</v>
      </c>
      <c r="C43" s="13" t="s">
        <v>23</v>
      </c>
      <c r="D43" s="13">
        <v>40</v>
      </c>
      <c r="E43" s="14"/>
      <c r="F43" s="15"/>
      <c r="G43" s="16">
        <f t="shared" si="0"/>
        <v>0</v>
      </c>
      <c r="H43" s="17">
        <f t="shared" si="1"/>
        <v>0</v>
      </c>
    </row>
    <row r="44" spans="1:8" ht="13.8" x14ac:dyDescent="0.25">
      <c r="A44" s="11">
        <v>31</v>
      </c>
      <c r="B44" s="12" t="s">
        <v>49</v>
      </c>
      <c r="C44" s="13" t="s">
        <v>23</v>
      </c>
      <c r="D44" s="13">
        <v>50</v>
      </c>
      <c r="E44" s="14"/>
      <c r="F44" s="15"/>
      <c r="G44" s="16">
        <f t="shared" si="0"/>
        <v>0</v>
      </c>
      <c r="H44" s="17">
        <f t="shared" si="1"/>
        <v>0</v>
      </c>
    </row>
    <row r="45" spans="1:8" ht="13.8" x14ac:dyDescent="0.25">
      <c r="A45" s="11">
        <v>32</v>
      </c>
      <c r="B45" s="12" t="s">
        <v>50</v>
      </c>
      <c r="C45" s="13" t="s">
        <v>23</v>
      </c>
      <c r="D45" s="13">
        <v>60</v>
      </c>
      <c r="E45" s="14"/>
      <c r="F45" s="15"/>
      <c r="G45" s="16">
        <f t="shared" si="0"/>
        <v>0</v>
      </c>
      <c r="H45" s="17">
        <f t="shared" si="1"/>
        <v>0</v>
      </c>
    </row>
    <row r="46" spans="1:8" ht="13.8" x14ac:dyDescent="0.25">
      <c r="A46" s="11">
        <v>33</v>
      </c>
      <c r="B46" s="12" t="s">
        <v>51</v>
      </c>
      <c r="C46" s="13" t="s">
        <v>23</v>
      </c>
      <c r="D46" s="13">
        <v>50</v>
      </c>
      <c r="E46" s="14"/>
      <c r="F46" s="15"/>
      <c r="G46" s="16">
        <f t="shared" ref="G46:G77" si="2">E46*(100+F46)/100</f>
        <v>0</v>
      </c>
      <c r="H46" s="17">
        <f t="shared" ref="H46:H77" si="3">D46*G46</f>
        <v>0</v>
      </c>
    </row>
    <row r="47" spans="1:8" ht="13.8" x14ac:dyDescent="0.25">
      <c r="A47" s="11">
        <v>34</v>
      </c>
      <c r="B47" s="12" t="s">
        <v>52</v>
      </c>
      <c r="C47" s="13" t="s">
        <v>21</v>
      </c>
      <c r="D47" s="13">
        <v>35</v>
      </c>
      <c r="E47" s="14"/>
      <c r="F47" s="15"/>
      <c r="G47" s="16">
        <f t="shared" si="2"/>
        <v>0</v>
      </c>
      <c r="H47" s="17">
        <f t="shared" si="3"/>
        <v>0</v>
      </c>
    </row>
    <row r="48" spans="1:8" ht="13.8" x14ac:dyDescent="0.25">
      <c r="A48" s="11">
        <v>35</v>
      </c>
      <c r="B48" s="12" t="s">
        <v>53</v>
      </c>
      <c r="C48" s="13" t="s">
        <v>23</v>
      </c>
      <c r="D48" s="13">
        <v>100</v>
      </c>
      <c r="E48" s="14"/>
      <c r="F48" s="15"/>
      <c r="G48" s="16">
        <f t="shared" si="2"/>
        <v>0</v>
      </c>
      <c r="H48" s="17">
        <f t="shared" si="3"/>
        <v>0</v>
      </c>
    </row>
    <row r="49" spans="1:8" ht="13.8" x14ac:dyDescent="0.25">
      <c r="A49" s="11">
        <v>36</v>
      </c>
      <c r="B49" s="12" t="s">
        <v>54</v>
      </c>
      <c r="C49" s="13" t="s">
        <v>21</v>
      </c>
      <c r="D49" s="13">
        <v>5</v>
      </c>
      <c r="E49" s="14"/>
      <c r="F49" s="15"/>
      <c r="G49" s="16">
        <f t="shared" si="2"/>
        <v>0</v>
      </c>
      <c r="H49" s="17">
        <f t="shared" si="3"/>
        <v>0</v>
      </c>
    </row>
    <row r="50" spans="1:8" ht="13.8" x14ac:dyDescent="0.25">
      <c r="A50" s="11">
        <v>37</v>
      </c>
      <c r="B50" s="12" t="s">
        <v>55</v>
      </c>
      <c r="C50" s="13" t="s">
        <v>56</v>
      </c>
      <c r="D50" s="13">
        <v>250</v>
      </c>
      <c r="E50" s="14"/>
      <c r="F50" s="15"/>
      <c r="G50" s="16">
        <f t="shared" si="2"/>
        <v>0</v>
      </c>
      <c r="H50" s="17">
        <f t="shared" si="3"/>
        <v>0</v>
      </c>
    </row>
    <row r="51" spans="1:8" ht="13.8" x14ac:dyDescent="0.25">
      <c r="A51" s="11">
        <v>38</v>
      </c>
      <c r="B51" s="12" t="s">
        <v>57</v>
      </c>
      <c r="C51" s="13" t="s">
        <v>56</v>
      </c>
      <c r="D51" s="13">
        <v>60</v>
      </c>
      <c r="E51" s="14"/>
      <c r="F51" s="15"/>
      <c r="G51" s="16">
        <f t="shared" si="2"/>
        <v>0</v>
      </c>
      <c r="H51" s="17">
        <f t="shared" si="3"/>
        <v>0</v>
      </c>
    </row>
    <row r="52" spans="1:8" ht="13.8" x14ac:dyDescent="0.25">
      <c r="A52" s="11">
        <v>39</v>
      </c>
      <c r="B52" s="12" t="s">
        <v>58</v>
      </c>
      <c r="C52" s="13" t="s">
        <v>56</v>
      </c>
      <c r="D52" s="13">
        <v>170</v>
      </c>
      <c r="E52" s="14"/>
      <c r="F52" s="15"/>
      <c r="G52" s="16">
        <f t="shared" si="2"/>
        <v>0</v>
      </c>
      <c r="H52" s="17">
        <f t="shared" si="3"/>
        <v>0</v>
      </c>
    </row>
    <row r="53" spans="1:8" ht="13.8" x14ac:dyDescent="0.25">
      <c r="A53" s="11">
        <v>40</v>
      </c>
      <c r="B53" s="12" t="s">
        <v>59</v>
      </c>
      <c r="C53" s="13" t="s">
        <v>56</v>
      </c>
      <c r="D53" s="13">
        <v>40</v>
      </c>
      <c r="E53" s="14"/>
      <c r="F53" s="15"/>
      <c r="G53" s="16">
        <f t="shared" si="2"/>
        <v>0</v>
      </c>
      <c r="H53" s="17">
        <f t="shared" si="3"/>
        <v>0</v>
      </c>
    </row>
    <row r="54" spans="1:8" ht="13.8" x14ac:dyDescent="0.25">
      <c r="A54" s="11">
        <v>41</v>
      </c>
      <c r="B54" s="12" t="s">
        <v>60</v>
      </c>
      <c r="C54" s="13" t="s">
        <v>56</v>
      </c>
      <c r="D54" s="13">
        <v>70</v>
      </c>
      <c r="E54" s="14"/>
      <c r="F54" s="15"/>
      <c r="G54" s="16">
        <f t="shared" si="2"/>
        <v>0</v>
      </c>
      <c r="H54" s="17">
        <f t="shared" si="3"/>
        <v>0</v>
      </c>
    </row>
    <row r="55" spans="1:8" ht="13.8" x14ac:dyDescent="0.25">
      <c r="A55" s="11">
        <v>42</v>
      </c>
      <c r="B55" s="12" t="s">
        <v>61</v>
      </c>
      <c r="C55" s="13" t="s">
        <v>56</v>
      </c>
      <c r="D55" s="13">
        <v>30</v>
      </c>
      <c r="E55" s="14"/>
      <c r="F55" s="15"/>
      <c r="G55" s="16">
        <f t="shared" si="2"/>
        <v>0</v>
      </c>
      <c r="H55" s="17">
        <f t="shared" si="3"/>
        <v>0</v>
      </c>
    </row>
    <row r="56" spans="1:8" ht="13.8" x14ac:dyDescent="0.25">
      <c r="A56" s="11">
        <v>43</v>
      </c>
      <c r="B56" s="12" t="s">
        <v>62</v>
      </c>
      <c r="C56" s="13" t="s">
        <v>23</v>
      </c>
      <c r="D56" s="13">
        <v>5</v>
      </c>
      <c r="E56" s="14"/>
      <c r="F56" s="15"/>
      <c r="G56" s="16">
        <f t="shared" si="2"/>
        <v>0</v>
      </c>
      <c r="H56" s="17">
        <f t="shared" si="3"/>
        <v>0</v>
      </c>
    </row>
    <row r="57" spans="1:8" ht="13.8" x14ac:dyDescent="0.25">
      <c r="A57" s="11">
        <v>44</v>
      </c>
      <c r="B57" s="12" t="s">
        <v>63</v>
      </c>
      <c r="C57" s="13" t="s">
        <v>64</v>
      </c>
      <c r="D57" s="13">
        <v>70</v>
      </c>
      <c r="E57" s="14"/>
      <c r="F57" s="15"/>
      <c r="G57" s="16">
        <f t="shared" si="2"/>
        <v>0</v>
      </c>
      <c r="H57" s="17">
        <f t="shared" si="3"/>
        <v>0</v>
      </c>
    </row>
    <row r="58" spans="1:8" ht="13.8" x14ac:dyDescent="0.25">
      <c r="A58" s="11">
        <v>45</v>
      </c>
      <c r="B58" s="12" t="s">
        <v>65</v>
      </c>
      <c r="C58" s="13" t="s">
        <v>23</v>
      </c>
      <c r="D58" s="13">
        <v>10</v>
      </c>
      <c r="E58" s="14"/>
      <c r="F58" s="15"/>
      <c r="G58" s="16">
        <f t="shared" si="2"/>
        <v>0</v>
      </c>
      <c r="H58" s="17">
        <f t="shared" si="3"/>
        <v>0</v>
      </c>
    </row>
    <row r="59" spans="1:8" ht="13.8" x14ac:dyDescent="0.25">
      <c r="A59" s="11">
        <v>46</v>
      </c>
      <c r="B59" s="12" t="s">
        <v>66</v>
      </c>
      <c r="C59" s="13" t="s">
        <v>23</v>
      </c>
      <c r="D59" s="13">
        <v>30</v>
      </c>
      <c r="E59" s="14"/>
      <c r="F59" s="15"/>
      <c r="G59" s="16">
        <f t="shared" si="2"/>
        <v>0</v>
      </c>
      <c r="H59" s="17">
        <f t="shared" si="3"/>
        <v>0</v>
      </c>
    </row>
    <row r="60" spans="1:8" ht="13.8" x14ac:dyDescent="0.25">
      <c r="A60" s="11">
        <v>47</v>
      </c>
      <c r="B60" s="12" t="s">
        <v>67</v>
      </c>
      <c r="C60" s="13" t="s">
        <v>23</v>
      </c>
      <c r="D60" s="13">
        <v>25</v>
      </c>
      <c r="E60" s="14"/>
      <c r="F60" s="15"/>
      <c r="G60" s="16">
        <f t="shared" si="2"/>
        <v>0</v>
      </c>
      <c r="H60" s="17">
        <f t="shared" si="3"/>
        <v>0</v>
      </c>
    </row>
    <row r="61" spans="1:8" ht="13.8" x14ac:dyDescent="0.25">
      <c r="A61" s="11">
        <v>48</v>
      </c>
      <c r="B61" s="12" t="s">
        <v>68</v>
      </c>
      <c r="C61" s="13" t="s">
        <v>23</v>
      </c>
      <c r="D61" s="13">
        <v>30</v>
      </c>
      <c r="E61" s="14"/>
      <c r="F61" s="15"/>
      <c r="G61" s="16">
        <f t="shared" si="2"/>
        <v>0</v>
      </c>
      <c r="H61" s="17">
        <f t="shared" si="3"/>
        <v>0</v>
      </c>
    </row>
    <row r="62" spans="1:8" ht="13.8" x14ac:dyDescent="0.25">
      <c r="A62" s="11">
        <v>49</v>
      </c>
      <c r="B62" s="12" t="s">
        <v>69</v>
      </c>
      <c r="C62" s="13" t="s">
        <v>23</v>
      </c>
      <c r="D62" s="13">
        <v>20</v>
      </c>
      <c r="E62" s="14"/>
      <c r="F62" s="15"/>
      <c r="G62" s="16">
        <f t="shared" si="2"/>
        <v>0</v>
      </c>
      <c r="H62" s="17">
        <f t="shared" si="3"/>
        <v>0</v>
      </c>
    </row>
    <row r="63" spans="1:8" ht="13.8" x14ac:dyDescent="0.25">
      <c r="A63" s="11">
        <v>50</v>
      </c>
      <c r="B63" s="12" t="s">
        <v>70</v>
      </c>
      <c r="C63" s="13" t="s">
        <v>23</v>
      </c>
      <c r="D63" s="13">
        <v>10</v>
      </c>
      <c r="E63" s="14"/>
      <c r="F63" s="15"/>
      <c r="G63" s="16">
        <f t="shared" si="2"/>
        <v>0</v>
      </c>
      <c r="H63" s="17">
        <f t="shared" si="3"/>
        <v>0</v>
      </c>
    </row>
    <row r="64" spans="1:8" ht="13.8" x14ac:dyDescent="0.25">
      <c r="A64" s="11">
        <v>51</v>
      </c>
      <c r="B64" s="12" t="s">
        <v>71</v>
      </c>
      <c r="C64" s="13" t="s">
        <v>23</v>
      </c>
      <c r="D64" s="13">
        <v>40</v>
      </c>
      <c r="E64" s="14"/>
      <c r="F64" s="15"/>
      <c r="G64" s="16">
        <f t="shared" si="2"/>
        <v>0</v>
      </c>
      <c r="H64" s="17">
        <f t="shared" si="3"/>
        <v>0</v>
      </c>
    </row>
    <row r="65" spans="1:8" ht="13.8" x14ac:dyDescent="0.25">
      <c r="A65" s="11">
        <v>52</v>
      </c>
      <c r="B65" s="12" t="s">
        <v>72</v>
      </c>
      <c r="C65" s="13" t="s">
        <v>23</v>
      </c>
      <c r="D65" s="13">
        <v>40</v>
      </c>
      <c r="E65" s="14"/>
      <c r="F65" s="15"/>
      <c r="G65" s="16">
        <f t="shared" si="2"/>
        <v>0</v>
      </c>
      <c r="H65" s="17">
        <f t="shared" si="3"/>
        <v>0</v>
      </c>
    </row>
    <row r="66" spans="1:8" ht="13.8" x14ac:dyDescent="0.25">
      <c r="A66" s="11">
        <v>53</v>
      </c>
      <c r="B66" s="12" t="s">
        <v>73</v>
      </c>
      <c r="C66" s="13" t="s">
        <v>23</v>
      </c>
      <c r="D66" s="13">
        <v>45</v>
      </c>
      <c r="E66" s="14"/>
      <c r="F66" s="15"/>
      <c r="G66" s="16">
        <f t="shared" si="2"/>
        <v>0</v>
      </c>
      <c r="H66" s="17">
        <f t="shared" si="3"/>
        <v>0</v>
      </c>
    </row>
    <row r="67" spans="1:8" ht="13.8" x14ac:dyDescent="0.25">
      <c r="A67" s="11">
        <v>54</v>
      </c>
      <c r="B67" s="12" t="s">
        <v>74</v>
      </c>
      <c r="C67" s="13" t="s">
        <v>23</v>
      </c>
      <c r="D67" s="13">
        <v>25</v>
      </c>
      <c r="E67" s="14"/>
      <c r="F67" s="15"/>
      <c r="G67" s="16">
        <f t="shared" si="2"/>
        <v>0</v>
      </c>
      <c r="H67" s="17">
        <f t="shared" si="3"/>
        <v>0</v>
      </c>
    </row>
    <row r="68" spans="1:8" ht="13.8" x14ac:dyDescent="0.25">
      <c r="A68" s="11">
        <v>55</v>
      </c>
      <c r="B68" s="12" t="s">
        <v>75</v>
      </c>
      <c r="C68" s="13" t="s">
        <v>23</v>
      </c>
      <c r="D68" s="13">
        <v>25</v>
      </c>
      <c r="E68" s="14"/>
      <c r="F68" s="15"/>
      <c r="G68" s="16">
        <f t="shared" si="2"/>
        <v>0</v>
      </c>
      <c r="H68" s="17">
        <f t="shared" si="3"/>
        <v>0</v>
      </c>
    </row>
    <row r="69" spans="1:8" ht="13.8" x14ac:dyDescent="0.25">
      <c r="A69" s="11">
        <v>56</v>
      </c>
      <c r="B69" s="12" t="s">
        <v>76</v>
      </c>
      <c r="C69" s="13" t="s">
        <v>23</v>
      </c>
      <c r="D69" s="13">
        <v>10</v>
      </c>
      <c r="E69" s="14"/>
      <c r="F69" s="15"/>
      <c r="G69" s="16">
        <f t="shared" si="2"/>
        <v>0</v>
      </c>
      <c r="H69" s="17">
        <f t="shared" si="3"/>
        <v>0</v>
      </c>
    </row>
    <row r="70" spans="1:8" ht="13.8" x14ac:dyDescent="0.25">
      <c r="A70" s="11">
        <v>57</v>
      </c>
      <c r="B70" s="12" t="s">
        <v>77</v>
      </c>
      <c r="C70" s="13" t="s">
        <v>23</v>
      </c>
      <c r="D70" s="13">
        <v>15</v>
      </c>
      <c r="E70" s="14"/>
      <c r="F70" s="15"/>
      <c r="G70" s="16">
        <f t="shared" si="2"/>
        <v>0</v>
      </c>
      <c r="H70" s="17">
        <f t="shared" si="3"/>
        <v>0</v>
      </c>
    </row>
    <row r="71" spans="1:8" ht="13.8" x14ac:dyDescent="0.25">
      <c r="A71" s="11">
        <v>58</v>
      </c>
      <c r="B71" s="12" t="s">
        <v>78</v>
      </c>
      <c r="C71" s="13" t="s">
        <v>23</v>
      </c>
      <c r="D71" s="13">
        <v>10</v>
      </c>
      <c r="E71" s="14"/>
      <c r="F71" s="15"/>
      <c r="G71" s="16">
        <f t="shared" si="2"/>
        <v>0</v>
      </c>
      <c r="H71" s="17">
        <f t="shared" si="3"/>
        <v>0</v>
      </c>
    </row>
    <row r="72" spans="1:8" ht="13.8" x14ac:dyDescent="0.25">
      <c r="A72" s="11">
        <v>59</v>
      </c>
      <c r="B72" s="12" t="s">
        <v>79</v>
      </c>
      <c r="C72" s="13" t="s">
        <v>23</v>
      </c>
      <c r="D72" s="13">
        <v>10</v>
      </c>
      <c r="E72" s="14"/>
      <c r="F72" s="15"/>
      <c r="G72" s="16">
        <f t="shared" si="2"/>
        <v>0</v>
      </c>
      <c r="H72" s="17">
        <f t="shared" si="3"/>
        <v>0</v>
      </c>
    </row>
    <row r="73" spans="1:8" ht="13.8" x14ac:dyDescent="0.25">
      <c r="A73" s="11">
        <v>60</v>
      </c>
      <c r="B73" s="12" t="s">
        <v>80</v>
      </c>
      <c r="C73" s="13" t="s">
        <v>23</v>
      </c>
      <c r="D73" s="13">
        <v>5</v>
      </c>
      <c r="E73" s="14"/>
      <c r="F73" s="15"/>
      <c r="G73" s="16">
        <f t="shared" si="2"/>
        <v>0</v>
      </c>
      <c r="H73" s="17">
        <f t="shared" si="3"/>
        <v>0</v>
      </c>
    </row>
    <row r="74" spans="1:8" ht="13.8" x14ac:dyDescent="0.25">
      <c r="A74" s="11">
        <v>61</v>
      </c>
      <c r="B74" s="12" t="s">
        <v>81</v>
      </c>
      <c r="C74" s="13" t="s">
        <v>23</v>
      </c>
      <c r="D74" s="13">
        <v>10</v>
      </c>
      <c r="E74" s="14"/>
      <c r="F74" s="15"/>
      <c r="G74" s="16">
        <f t="shared" si="2"/>
        <v>0</v>
      </c>
      <c r="H74" s="17">
        <f t="shared" si="3"/>
        <v>0</v>
      </c>
    </row>
    <row r="75" spans="1:8" ht="13.8" x14ac:dyDescent="0.25">
      <c r="A75" s="11">
        <v>62</v>
      </c>
      <c r="B75" s="12" t="s">
        <v>82</v>
      </c>
      <c r="C75" s="13" t="s">
        <v>23</v>
      </c>
      <c r="D75" s="13">
        <v>10</v>
      </c>
      <c r="E75" s="14"/>
      <c r="F75" s="15"/>
      <c r="G75" s="16">
        <f t="shared" si="2"/>
        <v>0</v>
      </c>
      <c r="H75" s="17">
        <f t="shared" si="3"/>
        <v>0</v>
      </c>
    </row>
    <row r="76" spans="1:8" ht="13.8" x14ac:dyDescent="0.25">
      <c r="A76" s="11">
        <v>63</v>
      </c>
      <c r="B76" s="12" t="s">
        <v>83</v>
      </c>
      <c r="C76" s="13" t="s">
        <v>23</v>
      </c>
      <c r="D76" s="13">
        <v>30</v>
      </c>
      <c r="E76" s="14"/>
      <c r="F76" s="15"/>
      <c r="G76" s="16">
        <f t="shared" si="2"/>
        <v>0</v>
      </c>
      <c r="H76" s="17">
        <f t="shared" si="3"/>
        <v>0</v>
      </c>
    </row>
    <row r="77" spans="1:8" ht="13.8" x14ac:dyDescent="0.25">
      <c r="A77" s="11">
        <v>64</v>
      </c>
      <c r="B77" s="12" t="s">
        <v>84</v>
      </c>
      <c r="C77" s="13" t="s">
        <v>23</v>
      </c>
      <c r="D77" s="13">
        <v>30</v>
      </c>
      <c r="E77" s="14"/>
      <c r="F77" s="15"/>
      <c r="G77" s="16">
        <f t="shared" si="2"/>
        <v>0</v>
      </c>
      <c r="H77" s="17">
        <f t="shared" si="3"/>
        <v>0</v>
      </c>
    </row>
    <row r="78" spans="1:8" ht="13.8" x14ac:dyDescent="0.25">
      <c r="A78" s="11">
        <v>65</v>
      </c>
      <c r="B78" s="12" t="s">
        <v>85</v>
      </c>
      <c r="C78" s="13" t="s">
        <v>23</v>
      </c>
      <c r="D78" s="13">
        <v>5</v>
      </c>
      <c r="E78" s="14"/>
      <c r="F78" s="15"/>
      <c r="G78" s="16">
        <f t="shared" ref="G78:G109" si="4">E78*(100+F78)/100</f>
        <v>0</v>
      </c>
      <c r="H78" s="17">
        <f t="shared" ref="H78:H109" si="5">D78*G78</f>
        <v>0</v>
      </c>
    </row>
    <row r="79" spans="1:8" ht="13.8" x14ac:dyDescent="0.25">
      <c r="A79" s="11">
        <v>66</v>
      </c>
      <c r="B79" s="12" t="s">
        <v>86</v>
      </c>
      <c r="C79" s="13" t="s">
        <v>23</v>
      </c>
      <c r="D79" s="13">
        <v>10</v>
      </c>
      <c r="E79" s="14"/>
      <c r="F79" s="15"/>
      <c r="G79" s="16">
        <f t="shared" si="4"/>
        <v>0</v>
      </c>
      <c r="H79" s="17">
        <f t="shared" si="5"/>
        <v>0</v>
      </c>
    </row>
    <row r="80" spans="1:8" ht="13.8" x14ac:dyDescent="0.25">
      <c r="A80" s="11">
        <v>67</v>
      </c>
      <c r="B80" s="12" t="s">
        <v>87</v>
      </c>
      <c r="C80" s="13" t="s">
        <v>23</v>
      </c>
      <c r="D80" s="13">
        <v>5</v>
      </c>
      <c r="E80" s="14"/>
      <c r="F80" s="15"/>
      <c r="G80" s="16">
        <f t="shared" si="4"/>
        <v>0</v>
      </c>
      <c r="H80" s="17">
        <f t="shared" si="5"/>
        <v>0</v>
      </c>
    </row>
    <row r="81" spans="1:8" ht="13.8" x14ac:dyDescent="0.25">
      <c r="A81" s="11">
        <v>68</v>
      </c>
      <c r="B81" s="12" t="s">
        <v>88</v>
      </c>
      <c r="C81" s="13" t="s">
        <v>23</v>
      </c>
      <c r="D81" s="13">
        <v>10</v>
      </c>
      <c r="E81" s="14"/>
      <c r="F81" s="15"/>
      <c r="G81" s="16">
        <f t="shared" si="4"/>
        <v>0</v>
      </c>
      <c r="H81" s="17">
        <f t="shared" si="5"/>
        <v>0</v>
      </c>
    </row>
    <row r="82" spans="1:8" ht="13.8" x14ac:dyDescent="0.25">
      <c r="A82" s="11">
        <v>69</v>
      </c>
      <c r="B82" s="12" t="s">
        <v>89</v>
      </c>
      <c r="C82" s="13" t="s">
        <v>23</v>
      </c>
      <c r="D82" s="13">
        <v>5</v>
      </c>
      <c r="E82" s="14"/>
      <c r="F82" s="15"/>
      <c r="G82" s="16">
        <f t="shared" si="4"/>
        <v>0</v>
      </c>
      <c r="H82" s="17">
        <f t="shared" si="5"/>
        <v>0</v>
      </c>
    </row>
    <row r="83" spans="1:8" ht="13.8" x14ac:dyDescent="0.25">
      <c r="A83" s="11">
        <v>70</v>
      </c>
      <c r="B83" s="12" t="s">
        <v>90</v>
      </c>
      <c r="C83" s="13" t="s">
        <v>23</v>
      </c>
      <c r="D83" s="13">
        <v>25</v>
      </c>
      <c r="E83" s="14"/>
      <c r="F83" s="15"/>
      <c r="G83" s="16">
        <f t="shared" si="4"/>
        <v>0</v>
      </c>
      <c r="H83" s="17">
        <f t="shared" si="5"/>
        <v>0</v>
      </c>
    </row>
    <row r="84" spans="1:8" ht="13.8" x14ac:dyDescent="0.25">
      <c r="A84" s="11">
        <v>71</v>
      </c>
      <c r="B84" s="12" t="s">
        <v>91</v>
      </c>
      <c r="C84" s="13" t="s">
        <v>23</v>
      </c>
      <c r="D84" s="13">
        <v>160</v>
      </c>
      <c r="E84" s="14"/>
      <c r="F84" s="15"/>
      <c r="G84" s="16">
        <f t="shared" si="4"/>
        <v>0</v>
      </c>
      <c r="H84" s="17">
        <f t="shared" si="5"/>
        <v>0</v>
      </c>
    </row>
    <row r="85" spans="1:8" ht="13.8" x14ac:dyDescent="0.25">
      <c r="A85" s="11">
        <v>72</v>
      </c>
      <c r="B85" s="12" t="s">
        <v>92</v>
      </c>
      <c r="C85" s="13" t="s">
        <v>56</v>
      </c>
      <c r="D85" s="13">
        <v>200</v>
      </c>
      <c r="E85" s="14"/>
      <c r="F85" s="15"/>
      <c r="G85" s="16">
        <f t="shared" si="4"/>
        <v>0</v>
      </c>
      <c r="H85" s="17">
        <f t="shared" si="5"/>
        <v>0</v>
      </c>
    </row>
    <row r="86" spans="1:8" ht="13.8" x14ac:dyDescent="0.25">
      <c r="A86" s="11">
        <v>73</v>
      </c>
      <c r="B86" s="12" t="s">
        <v>93</v>
      </c>
      <c r="C86" s="13" t="s">
        <v>56</v>
      </c>
      <c r="D86" s="13">
        <v>50</v>
      </c>
      <c r="E86" s="14"/>
      <c r="F86" s="15"/>
      <c r="G86" s="16">
        <f t="shared" si="4"/>
        <v>0</v>
      </c>
      <c r="H86" s="17">
        <f t="shared" si="5"/>
        <v>0</v>
      </c>
    </row>
    <row r="87" spans="1:8" ht="13.8" x14ac:dyDescent="0.25">
      <c r="A87" s="11">
        <v>74</v>
      </c>
      <c r="B87" s="12" t="s">
        <v>94</v>
      </c>
      <c r="C87" s="13" t="s">
        <v>56</v>
      </c>
      <c r="D87" s="13">
        <v>100</v>
      </c>
      <c r="E87" s="14"/>
      <c r="F87" s="15"/>
      <c r="G87" s="16">
        <f t="shared" si="4"/>
        <v>0</v>
      </c>
      <c r="H87" s="17">
        <f t="shared" si="5"/>
        <v>0</v>
      </c>
    </row>
    <row r="88" spans="1:8" ht="13.8" x14ac:dyDescent="0.25">
      <c r="A88" s="11">
        <v>75</v>
      </c>
      <c r="B88" s="12" t="s">
        <v>95</v>
      </c>
      <c r="C88" s="13" t="s">
        <v>23</v>
      </c>
      <c r="D88" s="13">
        <v>10</v>
      </c>
      <c r="E88" s="14"/>
      <c r="F88" s="15"/>
      <c r="G88" s="16">
        <f t="shared" si="4"/>
        <v>0</v>
      </c>
      <c r="H88" s="17">
        <f t="shared" si="5"/>
        <v>0</v>
      </c>
    </row>
    <row r="89" spans="1:8" ht="13.8" x14ac:dyDescent="0.25">
      <c r="A89" s="11">
        <v>76</v>
      </c>
      <c r="B89" s="12" t="s">
        <v>96</v>
      </c>
      <c r="C89" s="13" t="s">
        <v>23</v>
      </c>
      <c r="D89" s="13">
        <v>5</v>
      </c>
      <c r="E89" s="14"/>
      <c r="F89" s="15"/>
      <c r="G89" s="16">
        <f t="shared" si="4"/>
        <v>0</v>
      </c>
      <c r="H89" s="17">
        <f t="shared" si="5"/>
        <v>0</v>
      </c>
    </row>
    <row r="90" spans="1:8" ht="13.8" x14ac:dyDescent="0.25">
      <c r="A90" s="11">
        <v>77</v>
      </c>
      <c r="B90" s="12" t="s">
        <v>97</v>
      </c>
      <c r="C90" s="13" t="s">
        <v>23</v>
      </c>
      <c r="D90" s="13">
        <v>60</v>
      </c>
      <c r="E90" s="14"/>
      <c r="F90" s="15"/>
      <c r="G90" s="16">
        <f t="shared" si="4"/>
        <v>0</v>
      </c>
      <c r="H90" s="17">
        <f t="shared" si="5"/>
        <v>0</v>
      </c>
    </row>
    <row r="91" spans="1:8" ht="13.8" x14ac:dyDescent="0.25">
      <c r="A91" s="11">
        <v>78</v>
      </c>
      <c r="B91" s="12" t="s">
        <v>98</v>
      </c>
      <c r="C91" s="13" t="s">
        <v>23</v>
      </c>
      <c r="D91" s="13">
        <v>25</v>
      </c>
      <c r="E91" s="14"/>
      <c r="F91" s="15"/>
      <c r="G91" s="16">
        <f t="shared" si="4"/>
        <v>0</v>
      </c>
      <c r="H91" s="17">
        <f t="shared" si="5"/>
        <v>0</v>
      </c>
    </row>
    <row r="92" spans="1:8" ht="13.8" x14ac:dyDescent="0.25">
      <c r="A92" s="11">
        <v>79</v>
      </c>
      <c r="B92" s="12" t="s">
        <v>99</v>
      </c>
      <c r="C92" s="13" t="s">
        <v>23</v>
      </c>
      <c r="D92" s="13">
        <v>20</v>
      </c>
      <c r="E92" s="14"/>
      <c r="F92" s="15"/>
      <c r="G92" s="16">
        <f t="shared" si="4"/>
        <v>0</v>
      </c>
      <c r="H92" s="17">
        <f t="shared" si="5"/>
        <v>0</v>
      </c>
    </row>
    <row r="93" spans="1:8" ht="13.8" x14ac:dyDescent="0.25">
      <c r="A93" s="11">
        <v>80</v>
      </c>
      <c r="B93" s="12" t="s">
        <v>100</v>
      </c>
      <c r="C93" s="13" t="s">
        <v>21</v>
      </c>
      <c r="D93" s="13">
        <v>5</v>
      </c>
      <c r="E93" s="14"/>
      <c r="F93" s="15"/>
      <c r="G93" s="16">
        <f t="shared" si="4"/>
        <v>0</v>
      </c>
      <c r="H93" s="17">
        <f t="shared" si="5"/>
        <v>0</v>
      </c>
    </row>
    <row r="94" spans="1:8" ht="13.8" x14ac:dyDescent="0.25">
      <c r="A94" s="11">
        <v>81</v>
      </c>
      <c r="B94" s="12" t="s">
        <v>101</v>
      </c>
      <c r="C94" s="13" t="s">
        <v>23</v>
      </c>
      <c r="D94" s="13">
        <v>10</v>
      </c>
      <c r="E94" s="14"/>
      <c r="F94" s="15"/>
      <c r="G94" s="16">
        <f t="shared" si="4"/>
        <v>0</v>
      </c>
      <c r="H94" s="17">
        <f t="shared" si="5"/>
        <v>0</v>
      </c>
    </row>
    <row r="95" spans="1:8" ht="13.8" x14ac:dyDescent="0.25">
      <c r="A95" s="11">
        <v>82</v>
      </c>
      <c r="B95" s="12" t="s">
        <v>102</v>
      </c>
      <c r="C95" s="13" t="s">
        <v>23</v>
      </c>
      <c r="D95" s="13">
        <v>5</v>
      </c>
      <c r="E95" s="14"/>
      <c r="F95" s="15"/>
      <c r="G95" s="16">
        <f t="shared" si="4"/>
        <v>0</v>
      </c>
      <c r="H95" s="17">
        <f t="shared" si="5"/>
        <v>0</v>
      </c>
    </row>
    <row r="96" spans="1:8" ht="13.8" x14ac:dyDescent="0.25">
      <c r="A96" s="11">
        <v>83</v>
      </c>
      <c r="B96" s="12" t="s">
        <v>103</v>
      </c>
      <c r="C96" s="13" t="s">
        <v>23</v>
      </c>
      <c r="D96" s="13">
        <v>5</v>
      </c>
      <c r="E96" s="14"/>
      <c r="F96" s="15"/>
      <c r="G96" s="16">
        <f t="shared" si="4"/>
        <v>0</v>
      </c>
      <c r="H96" s="17">
        <f t="shared" si="5"/>
        <v>0</v>
      </c>
    </row>
    <row r="97" spans="1:9" ht="13.8" x14ac:dyDescent="0.25">
      <c r="A97" s="11">
        <v>84</v>
      </c>
      <c r="B97" s="12" t="s">
        <v>104</v>
      </c>
      <c r="C97" s="13" t="s">
        <v>21</v>
      </c>
      <c r="D97" s="13">
        <v>80</v>
      </c>
      <c r="E97" s="14"/>
      <c r="F97" s="15"/>
      <c r="G97" s="16">
        <f t="shared" si="4"/>
        <v>0</v>
      </c>
      <c r="H97" s="17">
        <f t="shared" si="5"/>
        <v>0</v>
      </c>
    </row>
    <row r="98" spans="1:9" ht="13.8" x14ac:dyDescent="0.25">
      <c r="A98" s="11">
        <v>85</v>
      </c>
      <c r="B98" s="12" t="s">
        <v>105</v>
      </c>
      <c r="C98" s="13" t="s">
        <v>23</v>
      </c>
      <c r="D98" s="13">
        <v>5</v>
      </c>
      <c r="E98" s="14"/>
      <c r="F98" s="15"/>
      <c r="G98" s="16">
        <f t="shared" si="4"/>
        <v>0</v>
      </c>
      <c r="H98" s="17">
        <f t="shared" si="5"/>
        <v>0</v>
      </c>
    </row>
    <row r="99" spans="1:9" ht="13.8" x14ac:dyDescent="0.25">
      <c r="A99" s="11">
        <v>86</v>
      </c>
      <c r="B99" s="12" t="s">
        <v>106</v>
      </c>
      <c r="C99" s="13" t="s">
        <v>23</v>
      </c>
      <c r="D99" s="13">
        <v>2</v>
      </c>
      <c r="E99" s="14"/>
      <c r="F99" s="15"/>
      <c r="G99" s="16">
        <f t="shared" si="4"/>
        <v>0</v>
      </c>
      <c r="H99" s="17">
        <f t="shared" si="5"/>
        <v>0</v>
      </c>
    </row>
    <row r="100" spans="1:9" ht="13.8" x14ac:dyDescent="0.25">
      <c r="A100" s="11">
        <v>87</v>
      </c>
      <c r="B100" s="12" t="s">
        <v>107</v>
      </c>
      <c r="C100" s="13" t="s">
        <v>23</v>
      </c>
      <c r="D100" s="13">
        <v>220</v>
      </c>
      <c r="E100" s="14"/>
      <c r="F100" s="15"/>
      <c r="G100" s="16">
        <f t="shared" si="4"/>
        <v>0</v>
      </c>
      <c r="H100" s="17">
        <f t="shared" si="5"/>
        <v>0</v>
      </c>
    </row>
    <row r="101" spans="1:9" ht="13.8" x14ac:dyDescent="0.25">
      <c r="A101" s="11">
        <v>88</v>
      </c>
      <c r="B101" s="12" t="s">
        <v>108</v>
      </c>
      <c r="C101" s="13" t="s">
        <v>23</v>
      </c>
      <c r="D101" s="13">
        <v>30</v>
      </c>
      <c r="E101" s="14"/>
      <c r="F101" s="15"/>
      <c r="G101" s="16">
        <f t="shared" si="4"/>
        <v>0</v>
      </c>
      <c r="H101" s="17">
        <f t="shared" si="5"/>
        <v>0</v>
      </c>
    </row>
    <row r="102" spans="1:9" ht="13.8" x14ac:dyDescent="0.25">
      <c r="A102" s="11">
        <v>89</v>
      </c>
      <c r="B102" s="12" t="s">
        <v>109</v>
      </c>
      <c r="C102" s="13" t="s">
        <v>23</v>
      </c>
      <c r="D102" s="13">
        <v>10</v>
      </c>
      <c r="E102" s="14"/>
      <c r="F102" s="15"/>
      <c r="G102" s="16">
        <f t="shared" si="4"/>
        <v>0</v>
      </c>
      <c r="H102" s="17">
        <f t="shared" si="5"/>
        <v>0</v>
      </c>
    </row>
    <row r="103" spans="1:9" ht="13.8" x14ac:dyDescent="0.25">
      <c r="A103" s="11">
        <v>90</v>
      </c>
      <c r="B103" s="12" t="s">
        <v>110</v>
      </c>
      <c r="C103" s="13" t="s">
        <v>111</v>
      </c>
      <c r="D103" s="13">
        <v>60</v>
      </c>
      <c r="E103" s="14"/>
      <c r="F103" s="15"/>
      <c r="G103" s="16">
        <f t="shared" si="4"/>
        <v>0</v>
      </c>
      <c r="H103" s="17">
        <f t="shared" si="5"/>
        <v>0</v>
      </c>
    </row>
    <row r="104" spans="1:9" ht="13.8" x14ac:dyDescent="0.25">
      <c r="A104" s="11">
        <v>91</v>
      </c>
      <c r="B104" s="12" t="s">
        <v>112</v>
      </c>
      <c r="C104" s="13" t="s">
        <v>64</v>
      </c>
      <c r="D104" s="13">
        <v>40</v>
      </c>
      <c r="E104" s="14"/>
      <c r="F104" s="15"/>
      <c r="G104" s="16">
        <f t="shared" si="4"/>
        <v>0</v>
      </c>
      <c r="H104" s="17">
        <f t="shared" si="5"/>
        <v>0</v>
      </c>
    </row>
    <row r="105" spans="1:9" x14ac:dyDescent="0.3">
      <c r="A105" s="29" t="s">
        <v>113</v>
      </c>
      <c r="B105" s="29"/>
      <c r="C105" s="29"/>
      <c r="D105" s="29"/>
      <c r="E105" s="29"/>
      <c r="F105" s="30" t="s">
        <v>114</v>
      </c>
      <c r="G105" s="30"/>
      <c r="H105" s="19">
        <f>SUM(H14:H104)</f>
        <v>0</v>
      </c>
    </row>
    <row r="106" spans="1:9" ht="13.8" x14ac:dyDescent="0.25"/>
    <row r="107" spans="1:9" ht="13.8" x14ac:dyDescent="0.25">
      <c r="A107" t="s">
        <v>115</v>
      </c>
      <c r="B107" s="31" t="s">
        <v>116</v>
      </c>
      <c r="C107" s="31"/>
      <c r="D107" s="31"/>
      <c r="E107" s="31"/>
      <c r="F107" s="31"/>
      <c r="G107" s="31"/>
      <c r="H107" s="31"/>
      <c r="I107" s="31"/>
    </row>
    <row r="108" spans="1:9" ht="66.599999999999994" customHeight="1" x14ac:dyDescent="0.25">
      <c r="B108" s="31" t="s">
        <v>117</v>
      </c>
      <c r="C108" s="31"/>
      <c r="D108" s="31"/>
      <c r="E108" s="31"/>
      <c r="F108" s="31"/>
      <c r="G108" s="31"/>
      <c r="H108" s="31"/>
      <c r="I108" s="31"/>
    </row>
    <row r="109" spans="1:9" ht="33" customHeight="1" x14ac:dyDescent="0.25">
      <c r="A109" t="s">
        <v>118</v>
      </c>
      <c r="B109" s="31" t="s">
        <v>119</v>
      </c>
      <c r="C109" s="31"/>
      <c r="D109" s="31"/>
      <c r="E109" s="31"/>
      <c r="F109" s="31"/>
      <c r="G109" s="31"/>
      <c r="H109" s="31"/>
      <c r="I109" s="31"/>
    </row>
    <row r="110" spans="1:9" ht="34.799999999999997" customHeight="1" x14ac:dyDescent="0.25">
      <c r="A110" t="s">
        <v>120</v>
      </c>
      <c r="B110" s="31" t="s">
        <v>121</v>
      </c>
      <c r="C110" s="31"/>
      <c r="D110" s="31"/>
      <c r="E110" s="31"/>
      <c r="F110" s="31"/>
      <c r="G110" s="31"/>
      <c r="H110" s="31"/>
      <c r="I110" s="31"/>
    </row>
    <row r="111" spans="1:9" ht="13.8" x14ac:dyDescent="0.25">
      <c r="A111" t="s">
        <v>122</v>
      </c>
      <c r="B111" s="31" t="s">
        <v>123</v>
      </c>
      <c r="C111" s="31"/>
      <c r="D111" s="31"/>
      <c r="E111" s="31"/>
      <c r="F111" s="31"/>
      <c r="G111" s="31"/>
      <c r="H111" s="31"/>
      <c r="I111" s="31"/>
    </row>
    <row r="112" spans="1:9" ht="13.8" x14ac:dyDescent="0.25">
      <c r="B112" s="31" t="s">
        <v>124</v>
      </c>
      <c r="C112" s="31"/>
      <c r="D112" s="31"/>
      <c r="E112" s="31"/>
      <c r="F112" s="31"/>
      <c r="G112" s="31"/>
      <c r="H112" s="31"/>
      <c r="I112" s="31"/>
    </row>
    <row r="113" spans="1:9" ht="17.399999999999999" customHeight="1" x14ac:dyDescent="0.25">
      <c r="B113" s="31" t="s">
        <v>125</v>
      </c>
      <c r="C113" s="31"/>
      <c r="D113" s="31"/>
      <c r="E113" s="31"/>
      <c r="F113" s="31"/>
      <c r="G113" s="31"/>
      <c r="H113" s="31"/>
      <c r="I113" s="31"/>
    </row>
    <row r="114" spans="1:9" ht="17.399999999999999" customHeight="1" x14ac:dyDescent="0.25">
      <c r="B114" s="31" t="s">
        <v>126</v>
      </c>
      <c r="C114" s="31"/>
      <c r="D114" s="31"/>
      <c r="E114" s="31"/>
      <c r="F114" s="31"/>
      <c r="G114" s="31"/>
      <c r="H114" s="31"/>
      <c r="I114" s="31"/>
    </row>
    <row r="115" spans="1:9" ht="13.8" x14ac:dyDescent="0.25">
      <c r="A115" t="s">
        <v>127</v>
      </c>
      <c r="B115" s="31" t="s">
        <v>128</v>
      </c>
      <c r="C115" s="31"/>
      <c r="D115" s="31"/>
      <c r="E115" s="31"/>
      <c r="F115" s="31"/>
      <c r="G115" s="31"/>
      <c r="H115" s="31"/>
      <c r="I115" s="31"/>
    </row>
    <row r="116" spans="1:9" s="21" customFormat="1" ht="38.4" customHeight="1" x14ac:dyDescent="0.25">
      <c r="A116" s="21" t="s">
        <v>129</v>
      </c>
      <c r="B116" s="31" t="s">
        <v>130</v>
      </c>
      <c r="C116" s="31"/>
      <c r="D116" s="31"/>
      <c r="E116" s="31"/>
      <c r="F116" s="31"/>
      <c r="G116" s="31"/>
      <c r="H116" s="31"/>
      <c r="I116" s="31"/>
    </row>
    <row r="117" spans="1:9" s="21" customFormat="1" ht="30" customHeight="1" x14ac:dyDescent="0.25">
      <c r="A117" s="21" t="s">
        <v>131</v>
      </c>
      <c r="B117" s="31" t="s">
        <v>132</v>
      </c>
      <c r="C117" s="31"/>
      <c r="D117" s="31"/>
      <c r="E117" s="31"/>
      <c r="F117" s="31"/>
      <c r="G117" s="31"/>
      <c r="H117" s="31"/>
      <c r="I117" s="31"/>
    </row>
    <row r="118" spans="1:9" ht="13.8" x14ac:dyDescent="0.25">
      <c r="A118" s="22" t="s">
        <v>133</v>
      </c>
      <c r="B118" s="23" t="s">
        <v>134</v>
      </c>
      <c r="C118" s="23"/>
      <c r="D118" s="23"/>
      <c r="E118" s="23"/>
      <c r="F118" s="23"/>
      <c r="G118" s="23"/>
      <c r="H118" s="23"/>
      <c r="I118" s="23"/>
    </row>
    <row r="119" spans="1:9" ht="17.399999999999999" customHeight="1" x14ac:dyDescent="0.25">
      <c r="B119" s="32" t="s">
        <v>135</v>
      </c>
      <c r="C119" s="32"/>
      <c r="D119" s="32"/>
      <c r="E119" s="32"/>
      <c r="F119" s="32"/>
      <c r="G119" s="23"/>
      <c r="H119" s="23"/>
      <c r="I119" s="23"/>
    </row>
    <row r="120" spans="1:9" ht="17.399999999999999" customHeight="1" x14ac:dyDescent="0.25">
      <c r="B120" s="32" t="s">
        <v>136</v>
      </c>
      <c r="C120" s="32"/>
      <c r="D120" s="32"/>
      <c r="E120" s="32"/>
      <c r="F120" s="23"/>
      <c r="G120" s="23"/>
      <c r="H120" s="23"/>
      <c r="I120" s="23"/>
    </row>
    <row r="121" spans="1:9" ht="17.399999999999999" customHeight="1" x14ac:dyDescent="0.25">
      <c r="B121" s="32" t="s">
        <v>137</v>
      </c>
      <c r="C121" s="32"/>
      <c r="D121" s="32"/>
      <c r="E121" s="32"/>
      <c r="F121" s="23"/>
      <c r="G121" s="23"/>
      <c r="H121" s="23"/>
      <c r="I121" s="23"/>
    </row>
    <row r="122" spans="1:9" ht="17.399999999999999" customHeight="1" x14ac:dyDescent="0.25">
      <c r="B122" s="32" t="s">
        <v>138</v>
      </c>
      <c r="C122" s="32"/>
      <c r="D122" s="32"/>
      <c r="E122" s="32"/>
      <c r="F122" s="23"/>
      <c r="G122" s="23"/>
      <c r="H122" s="23"/>
      <c r="I122" s="23"/>
    </row>
    <row r="123" spans="1:9" ht="13.8" x14ac:dyDescent="0.25"/>
    <row r="124" spans="1:9" ht="13.8" x14ac:dyDescent="0.25">
      <c r="B124" s="24" t="s">
        <v>139</v>
      </c>
    </row>
    <row r="125" spans="1:9" ht="13.8" x14ac:dyDescent="0.25">
      <c r="B125" s="24" t="s">
        <v>140</v>
      </c>
    </row>
    <row r="126" spans="1:9" ht="13.8" x14ac:dyDescent="0.25">
      <c r="B126" s="24" t="s">
        <v>141</v>
      </c>
    </row>
    <row r="127" spans="1:9" ht="13.8" x14ac:dyDescent="0.25">
      <c r="B127" s="24"/>
    </row>
    <row r="128" spans="1:9" ht="13.8" x14ac:dyDescent="0.25">
      <c r="B128" s="24" t="s">
        <v>142</v>
      </c>
    </row>
    <row r="129" spans="2:2" ht="13.8" x14ac:dyDescent="0.25">
      <c r="B129" s="24"/>
    </row>
  </sheetData>
  <mergeCells count="21">
    <mergeCell ref="B120:E120"/>
    <mergeCell ref="B121:E121"/>
    <mergeCell ref="B122:E122"/>
    <mergeCell ref="B113:I113"/>
    <mergeCell ref="B114:I114"/>
    <mergeCell ref="B115:I115"/>
    <mergeCell ref="B116:I116"/>
    <mergeCell ref="B117:I117"/>
    <mergeCell ref="B119:F119"/>
    <mergeCell ref="B107:I107"/>
    <mergeCell ref="B108:I108"/>
    <mergeCell ref="B109:I109"/>
    <mergeCell ref="B110:I110"/>
    <mergeCell ref="B111:I111"/>
    <mergeCell ref="B112:I112"/>
    <mergeCell ref="A8:H8"/>
    <mergeCell ref="A9:H9"/>
    <mergeCell ref="A11:B11"/>
    <mergeCell ref="B12:H12"/>
    <mergeCell ref="A105:E105"/>
    <mergeCell ref="F105:G105"/>
  </mergeCells>
  <pageMargins left="0" right="0" top="0.39409448818897608" bottom="0.39409448818897608" header="0" footer="0"/>
  <pageSetup paperSize="0" fitToWidth="0" fitToHeight="0" pageOrder="overThenDown" orientation="landscape" useFirstPageNumber="1" horizontalDpi="0" verticalDpi="0" copies="0"/>
  <headerFooter>
    <oddHeader>&amp;C&amp;A</oddHead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cols>
    <col min="1" max="1" width="10.69921875" customWidth="1"/>
    <col min="2" max="2" width="8.796875" customWidth="1"/>
  </cols>
  <sheetData/>
  <pageMargins left="0" right="0" top="0.39409448818897608" bottom="0.39409448818897608" header="0" footer="0"/>
  <pageSetup paperSize="0" fitToWidth="0" fitToHeight="0" pageOrder="overThenDown" orientation="landscape" useFirstPageNumber="1" horizontalDpi="0" verticalDpi="0" copies="0"/>
  <headerFooter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bez_dyżuru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mzamb</dc:creator>
  <cp:lastModifiedBy>Monika Borkowska</cp:lastModifiedBy>
  <cp:revision>18</cp:revision>
  <cp:lastPrinted>2021-11-21T17:02:17Z</cp:lastPrinted>
  <dcterms:created xsi:type="dcterms:W3CDTF">2018-12-04T10:44:17Z</dcterms:created>
  <dcterms:modified xsi:type="dcterms:W3CDTF">2021-12-21T18:56:14Z</dcterms:modified>
</cp:coreProperties>
</file>